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<sst xmlns="http://schemas.openxmlformats.org/spreadsheetml/2006/main" count="475" uniqueCount="221">
  <si>
    <t>部门预算收支总表</t>
  </si>
  <si>
    <t>预算单位编码及名称：[975]三河市供销合作社联合社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</si>
  <si>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</si>
  <si>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</si>
  <si>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</si>
  <si>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</si>
  <si>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</si>
  <si>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</si>
  <si>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</si>
  <si>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</si>
  <si>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</si>
  <si>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</si>
  <si>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</si>
  <si>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</si>
  <si>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</si>
  <si>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</si>
  <si>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</si>
  <si>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</si>
  <si>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</si>
  <si>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</si>
  <si>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</si>
  <si>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</si>
  <si>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</si>
  <si>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</si>
  <si>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</si>
  <si>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</si>
  <si>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</si>
  <si>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</si>
  <si>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</si>
  <si>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</si>
  <si>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</si>
  <si>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</si>
  <si>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</si>
  <si>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</si>
  <si>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</si>
  <si>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</si>
  <si>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</si>
  <si>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</si>
  <si>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</si>
  <si>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</si>
  <si>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</si>
  <si>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</si>
  <si>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</si>
  <si>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</si>
  <si>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</si>
  <si>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</si>
  <si>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</si>
  <si>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</si>
  <si>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</si>
  <si>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</si>
  <si>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</si>
  <si>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</si>
  <si>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</si>
  <si>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</si>
  <si>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</si>
  <si>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</si>
  <si>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</si>
  <si>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</si>
  <si>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</si>
  <si>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</si>
  <si>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</si>
  <si>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预算单位编码及名称：[975001]三河市供销合作社联合社本级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</si>
  <si>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</si>
  <si>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</si>
  <si>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</si>
  <si>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</si>
  <si>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</si>
  <si>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</si>
  <si>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</si>
  <si>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</si>
  <si>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</si>
  <si>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</si>
  <si>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</si>
  <si>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</si>
  <si>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</si>
  <si>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</si>
  <si>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</si>
  <si>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</si>
  <si>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</si>
  <si>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</si>
  <si>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</si>
  <si>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</si>
  <si>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</si>
  <si>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</si>
  <si>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</si>
  <si>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</si>
  <si>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</si>
  <si>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</si>
  <si>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</si>
  <si>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</si>
  <si>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</si>
  <si>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</si>
  <si>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</si>
  <si>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</si>
  <si>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</si>
  <si>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</si>
  <si>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</si>
  <si>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20825</t>
  </si>
  <si>
    <t>其他生活救助</t>
  </si>
  <si>
    <t>2082501</t>
  </si>
  <si>
    <t>其他城市生活救助</t>
  </si>
  <si>
    <t>210</t>
  </si>
  <si>
    <t>卫生健康支出</t>
  </si>
  <si>
    <t>21011</t>
  </si>
  <si>
    <t>行政事业单位医疗</t>
  </si>
  <si>
    <t>2101102</t>
  </si>
  <si>
    <t>事业单位医疗</t>
  </si>
  <si>
    <t>216</t>
  </si>
  <si>
    <t>商业服务业等支出</t>
  </si>
  <si>
    <t>21602</t>
  </si>
  <si>
    <t>商业流通事务</t>
  </si>
  <si>
    <t>2160202</t>
  </si>
  <si>
    <t>一般行政管理事务</t>
  </si>
  <si>
    <t>2160250</t>
  </si>
  <si>
    <t>事业运行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</si>
  <si>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</si>
  <si>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</si>
  <si>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</si>
  <si>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</si>
  <si>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</si>
  <si>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</si>
  <si>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</si>
  <si>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</si>
  <si>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</si>
  <si>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</si>
  <si>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</si>
  <si>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</si>
  <si>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</si>
  <si>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</si>
  <si>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</si>
  <si>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</si>
  <si>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</si>
  <si>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</si>
  <si>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</si>
  <si>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</si>
  <si>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</si>
  <si>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</si>
  <si>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</si>
  <si>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</si>
  <si>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</si>
  <si>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</si>
  <si>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</si>
  <si>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</si>
  <si>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</si>
  <si>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</si>
  <si>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</si>
  <si>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</si>
  <si>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</si>
  <si>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</si>
  <si>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</si>
  <si>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</si>
  <si>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</si>
  <si>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</si>
  <si>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</si>
  <si>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</si>
  <si>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</si>
  <si>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</si>
  <si>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</si>
  <si>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</si>
  <si>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</si>
  <si>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</si>
  <si>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</si>
  <si>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</si>
  <si>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</si>
  <si>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</si>
  <si>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</si>
  <si>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</si>
  <si>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</si>
  <si>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</si>
  <si>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</si>
  <si>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</si>
  <si>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</si>
  <si>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</si>
  <si>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</si>
  <si>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</si>
  <si>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</si>
  <si>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</si>
  <si>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</si>
  <si>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</si>
  <si>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</si>
  <si>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</si>
  <si>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</si>
  <si>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</si>
  <si>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</si>
  <si>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</si>
  <si>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</si>
  <si>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</si>
  <si>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</si>
  <si>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</si>
  <si>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</si>
  <si>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</si>
  <si>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</si>
  <si>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</si>
  <si>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</si>
  <si>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</si>
  <si>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</si>
  <si>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</si>
  <si>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</si>
  <si>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</si>
  <si>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</si>
  <si>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</si>
  <si>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</si>
  <si>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</si>
  <si>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</si>
  <si>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30399</t>
  </si>
  <si>
    <t>其他对个人和家庭的补助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</si>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</sst>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8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right" vertical="center" wrapText="1"/>
    </xf>
    <xf numFmtId="3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vertical="top"/>
      <protection locked="0"/>
    </xf>
    <xf numFmtId="2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top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B19">
      <selection activeCell="D21" sqref="D21"/>
    </sheetView>
  </sheetViews>
  <sheetFormatPr defaultColWidth="6.1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10"/>
      <c r="C2" s="10"/>
      <c r="D2" s="11" t="s">
        <v>2</v>
      </c>
      <c r="E2" s="11" t="s">
        <v>3</v>
      </c>
    </row>
    <row r="3" spans="1:5" s="1" customFormat="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/>
    </row>
    <row r="4" spans="1:5" s="1" customFormat="1" ht="15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ht="15" customHeight="1">
      <c r="A6" s="12">
        <v>1</v>
      </c>
      <c r="B6" s="13" t="s">
        <v>15</v>
      </c>
      <c r="C6" s="14">
        <v>593.64</v>
      </c>
      <c r="D6" s="13" t="s">
        <v>16</v>
      </c>
      <c r="E6" s="14"/>
    </row>
    <row r="7" spans="1:5" ht="15" customHeight="1">
      <c r="A7" s="12">
        <v>2</v>
      </c>
      <c r="B7" s="13" t="s">
        <v>17</v>
      </c>
      <c r="C7" s="14"/>
      <c r="D7" s="13" t="s">
        <v>18</v>
      </c>
      <c r="E7" s="14"/>
    </row>
    <row r="8" spans="1:5" ht="15" customHeight="1">
      <c r="A8" s="12">
        <v>3</v>
      </c>
      <c r="B8" s="13" t="s">
        <v>19</v>
      </c>
      <c r="C8" s="14"/>
      <c r="D8" s="13" t="s">
        <v>20</v>
      </c>
      <c r="E8" s="14"/>
    </row>
    <row r="9" spans="1:5" ht="15" customHeight="1">
      <c r="A9" s="12">
        <v>4</v>
      </c>
      <c r="B9" s="13" t="s">
        <v>21</v>
      </c>
      <c r="C9" s="14"/>
      <c r="D9" s="13" t="s">
        <v>22</v>
      </c>
      <c r="E9" s="14"/>
    </row>
    <row r="10" spans="1:5" ht="15" customHeight="1">
      <c r="A10" s="12">
        <v>5</v>
      </c>
      <c r="B10" s="13" t="s">
        <v>23</v>
      </c>
      <c r="C10" s="14"/>
      <c r="D10" s="13" t="s">
        <v>24</v>
      </c>
      <c r="E10" s="14"/>
    </row>
    <row r="11" spans="1:5" ht="15" customHeight="1">
      <c r="A11" s="12">
        <v>6</v>
      </c>
      <c r="B11" s="13" t="s">
        <v>25</v>
      </c>
      <c r="C11" s="14"/>
      <c r="D11" s="13" t="s">
        <v>26</v>
      </c>
      <c r="E11" s="14"/>
    </row>
    <row r="12" spans="1:5" ht="15" customHeight="1">
      <c r="A12" s="12">
        <v>7</v>
      </c>
      <c r="B12" s="13" t="s">
        <v>27</v>
      </c>
      <c r="C12" s="14"/>
      <c r="D12" s="13" t="s">
        <v>28</v>
      </c>
      <c r="E12" s="14"/>
    </row>
    <row r="13" spans="1:5" ht="15" customHeight="1">
      <c r="A13" s="12">
        <v>8</v>
      </c>
      <c r="B13" s="13" t="s">
        <v>29</v>
      </c>
      <c r="C13" s="14"/>
      <c r="D13" s="13" t="s">
        <v>30</v>
      </c>
      <c r="E13" s="14">
        <f>288.75+5.47</f>
        <v>294.22</v>
      </c>
    </row>
    <row r="14" spans="1:5" ht="15" customHeight="1">
      <c r="A14" s="12">
        <v>9</v>
      </c>
      <c r="B14" s="13" t="s">
        <v>31</v>
      </c>
      <c r="C14" s="14"/>
      <c r="D14" s="13" t="s">
        <v>32</v>
      </c>
      <c r="E14" s="14"/>
    </row>
    <row r="15" spans="1:5" ht="15" customHeight="1">
      <c r="A15" s="12">
        <v>10</v>
      </c>
      <c r="B15" s="13"/>
      <c r="C15" s="14"/>
      <c r="D15" s="13" t="s">
        <v>33</v>
      </c>
      <c r="E15" s="14">
        <v>9</v>
      </c>
    </row>
    <row r="16" spans="1:5" ht="15" customHeight="1">
      <c r="A16" s="12">
        <v>11</v>
      </c>
      <c r="B16" s="13"/>
      <c r="C16" s="14"/>
      <c r="D16" s="13" t="s">
        <v>34</v>
      </c>
      <c r="E16" s="14"/>
    </row>
    <row r="17" spans="1:5" ht="15" customHeight="1">
      <c r="A17" s="12">
        <v>12</v>
      </c>
      <c r="B17" s="13"/>
      <c r="C17" s="14"/>
      <c r="D17" s="13" t="s">
        <v>35</v>
      </c>
      <c r="E17" s="14"/>
    </row>
    <row r="18" spans="1:5" ht="15" customHeight="1">
      <c r="A18" s="12">
        <v>13</v>
      </c>
      <c r="B18" s="13"/>
      <c r="C18" s="14"/>
      <c r="D18" s="13" t="s">
        <v>36</v>
      </c>
      <c r="E18" s="14"/>
    </row>
    <row r="19" spans="1:5" ht="15" customHeight="1">
      <c r="A19" s="12">
        <v>14</v>
      </c>
      <c r="B19" s="13"/>
      <c r="C19" s="14"/>
      <c r="D19" s="13" t="s">
        <v>37</v>
      </c>
      <c r="E19" s="14"/>
    </row>
    <row r="20" spans="1:5" ht="15" customHeight="1">
      <c r="A20" s="12">
        <v>15</v>
      </c>
      <c r="B20" s="13"/>
      <c r="C20" s="14"/>
      <c r="D20" s="13" t="s">
        <v>38</v>
      </c>
      <c r="E20" s="14"/>
    </row>
    <row r="21" spans="1:5" ht="15" customHeight="1">
      <c r="A21" s="12">
        <v>16</v>
      </c>
      <c r="B21" s="13"/>
      <c r="C21" s="14"/>
      <c r="D21" s="13" t="s">
        <v>39</v>
      </c>
      <c r="E21" s="14">
        <f>280.6+0.12</f>
        <v>280.72</v>
      </c>
    </row>
    <row r="22" spans="1:5" ht="15" customHeight="1">
      <c r="A22" s="12">
        <v>17</v>
      </c>
      <c r="B22" s="13"/>
      <c r="C22" s="14"/>
      <c r="D22" s="13" t="s">
        <v>40</v>
      </c>
      <c r="E22" s="14"/>
    </row>
    <row r="23" spans="1:5" ht="15" customHeight="1">
      <c r="A23" s="12">
        <v>18</v>
      </c>
      <c r="B23" s="13"/>
      <c r="C23" s="14"/>
      <c r="D23" s="13" t="s">
        <v>41</v>
      </c>
      <c r="E23" s="14"/>
    </row>
    <row r="24" spans="1:5" ht="15" customHeight="1">
      <c r="A24" s="12">
        <v>19</v>
      </c>
      <c r="B24" s="13"/>
      <c r="C24" s="14"/>
      <c r="D24" s="13" t="s">
        <v>42</v>
      </c>
      <c r="E24" s="14"/>
    </row>
    <row r="25" spans="1:5" ht="15" customHeight="1">
      <c r="A25" s="12">
        <v>20</v>
      </c>
      <c r="B25" s="13"/>
      <c r="C25" s="14"/>
      <c r="D25" s="13" t="s">
        <v>43</v>
      </c>
      <c r="E25" s="14">
        <v>15.29</v>
      </c>
    </row>
    <row r="26" spans="1:5" ht="15" customHeight="1">
      <c r="A26" s="12">
        <v>21</v>
      </c>
      <c r="B26" s="13"/>
      <c r="C26" s="14"/>
      <c r="D26" s="13" t="s">
        <v>44</v>
      </c>
      <c r="E26" s="14"/>
    </row>
    <row r="27" spans="1:5" ht="15" customHeight="1">
      <c r="A27" s="12">
        <v>22</v>
      </c>
      <c r="B27" s="13"/>
      <c r="C27" s="14"/>
      <c r="D27" s="13" t="s">
        <v>45</v>
      </c>
      <c r="E27" s="14"/>
    </row>
    <row r="28" spans="1:5" ht="15" customHeight="1">
      <c r="A28" s="12">
        <v>23</v>
      </c>
      <c r="B28" s="13"/>
      <c r="C28" s="14"/>
      <c r="D28" s="13" t="s">
        <v>46</v>
      </c>
      <c r="E28" s="14"/>
    </row>
    <row r="29" spans="1:5" ht="15" customHeight="1">
      <c r="A29" s="12">
        <v>24</v>
      </c>
      <c r="B29" s="13"/>
      <c r="C29" s="14"/>
      <c r="D29" s="13" t="s">
        <v>47</v>
      </c>
      <c r="E29" s="14"/>
    </row>
    <row r="30" spans="1:5" ht="15" customHeight="1">
      <c r="A30" s="12">
        <v>25</v>
      </c>
      <c r="B30" s="13"/>
      <c r="C30" s="14"/>
      <c r="D30" s="13" t="s">
        <v>48</v>
      </c>
      <c r="E30" s="14"/>
    </row>
    <row r="31" spans="1:5" ht="15" customHeight="1">
      <c r="A31" s="12">
        <v>26</v>
      </c>
      <c r="B31" s="13"/>
      <c r="C31" s="14"/>
      <c r="D31" s="13" t="s">
        <v>49</v>
      </c>
      <c r="E31" s="14"/>
    </row>
    <row r="32" spans="1:5" ht="15" customHeight="1">
      <c r="A32" s="12">
        <v>27</v>
      </c>
      <c r="B32" s="13"/>
      <c r="C32" s="14"/>
      <c r="D32" s="13" t="s">
        <v>50</v>
      </c>
      <c r="E32" s="14"/>
    </row>
    <row r="33" spans="1:5" ht="15" customHeight="1">
      <c r="A33" s="12">
        <v>28</v>
      </c>
      <c r="B33" s="13"/>
      <c r="C33" s="14"/>
      <c r="D33" s="13" t="s">
        <v>51</v>
      </c>
      <c r="E33" s="14"/>
    </row>
    <row r="34" spans="1:5" ht="15" customHeight="1">
      <c r="A34" s="12">
        <v>29</v>
      </c>
      <c r="B34" s="13"/>
      <c r="C34" s="14"/>
      <c r="D34" s="13" t="s">
        <v>52</v>
      </c>
      <c r="E34" s="14"/>
    </row>
    <row r="35" spans="1:5" ht="15" customHeight="1">
      <c r="A35" s="12">
        <v>30</v>
      </c>
      <c r="B35" s="13"/>
      <c r="C35" s="14"/>
      <c r="D35" s="13" t="s">
        <v>53</v>
      </c>
      <c r="E35" s="14"/>
    </row>
    <row r="36" spans="1:5" ht="15" customHeight="1">
      <c r="A36" s="12">
        <v>31</v>
      </c>
      <c r="B36" s="13" t="s">
        <v>54</v>
      </c>
      <c r="C36" s="14">
        <v>593.64</v>
      </c>
      <c r="D36" s="13" t="s">
        <v>55</v>
      </c>
      <c r="E36" s="14">
        <f>593.64+5.59</f>
        <v>599.23</v>
      </c>
    </row>
    <row r="37" spans="1:5" ht="15" customHeight="1">
      <c r="A37" s="12">
        <v>32</v>
      </c>
      <c r="B37" s="13" t="s">
        <v>56</v>
      </c>
      <c r="C37" s="14">
        <v>5.59</v>
      </c>
      <c r="D37" s="13" t="s">
        <v>57</v>
      </c>
      <c r="E37" s="14"/>
    </row>
    <row r="38" spans="1:5" ht="15" customHeight="1">
      <c r="A38" s="12">
        <v>33</v>
      </c>
      <c r="B38" s="13" t="s">
        <v>58</v>
      </c>
      <c r="C38" s="14">
        <f>593.64+5.59</f>
        <v>599.23</v>
      </c>
      <c r="D38" s="13" t="s">
        <v>59</v>
      </c>
      <c r="E38" s="14">
        <f>593.64+5.59</f>
        <v>599.23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21" sqref="A21:IV21"/>
    </sheetView>
  </sheetViews>
  <sheetFormatPr defaultColWidth="6.125" defaultRowHeight="15" customHeight="1"/>
  <cols>
    <col min="1" max="1" width="5.00390625" style="2" customWidth="1"/>
    <col min="2" max="2" width="10.25390625" style="3" customWidth="1"/>
    <col min="3" max="3" width="25.00390625" style="3" customWidth="1"/>
    <col min="4" max="4" width="9.875" style="4" customWidth="1"/>
    <col min="5" max="5" width="9.75390625" style="4" customWidth="1"/>
    <col min="6" max="6" width="10.125" style="4" customWidth="1"/>
    <col min="7" max="7" width="11.125" style="4" customWidth="1"/>
    <col min="8" max="8" width="7.25390625" style="4" customWidth="1"/>
    <col min="9" max="9" width="8.75390625" style="4" customWidth="1"/>
    <col min="10" max="10" width="12.625" style="4" customWidth="1"/>
    <col min="11" max="11" width="12.50390625" style="4" customWidth="1"/>
    <col min="12" max="12" width="8.50390625" style="4" customWidth="1"/>
    <col min="13" max="13" width="7.25390625" style="25" customWidth="1"/>
    <col min="14" max="16384" width="7.00390625" style="5" customWidth="1"/>
  </cols>
  <sheetData>
    <row r="1" spans="1:13" s="1" customFormat="1" ht="37.5" customHeight="1">
      <c r="A1" s="6" t="s">
        <v>60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61</v>
      </c>
      <c r="B2" s="10"/>
      <c r="C2" s="10"/>
      <c r="D2" s="10"/>
      <c r="E2" s="10"/>
      <c r="F2" s="10"/>
      <c r="G2" s="9" t="s">
        <v>62</v>
      </c>
      <c r="H2" s="10"/>
      <c r="I2" s="11"/>
      <c r="J2" s="11" t="s">
        <v>2</v>
      </c>
      <c r="K2" s="11"/>
      <c r="L2" s="11" t="s">
        <v>3</v>
      </c>
      <c r="M2" s="10"/>
    </row>
    <row r="3" spans="1:13" s="1" customFormat="1" ht="15" customHeight="1">
      <c r="A3" s="10" t="s">
        <v>4</v>
      </c>
      <c r="B3" s="10" t="s">
        <v>63</v>
      </c>
      <c r="C3" s="10"/>
      <c r="D3" s="10" t="s">
        <v>64</v>
      </c>
      <c r="E3" s="10" t="s">
        <v>65</v>
      </c>
      <c r="F3" s="10"/>
      <c r="G3" s="10"/>
      <c r="H3" s="10"/>
      <c r="I3" s="10"/>
      <c r="J3" s="10"/>
      <c r="K3" s="10"/>
      <c r="L3" s="10"/>
      <c r="M3" s="10" t="s">
        <v>66</v>
      </c>
    </row>
    <row r="4" spans="1:13" s="1" customFormat="1" ht="22.5" customHeight="1">
      <c r="A4" s="10" t="s">
        <v>8</v>
      </c>
      <c r="B4" s="10" t="s">
        <v>67</v>
      </c>
      <c r="C4" s="10" t="s">
        <v>68</v>
      </c>
      <c r="D4" s="10"/>
      <c r="E4" s="10" t="s">
        <v>69</v>
      </c>
      <c r="F4" s="10" t="s">
        <v>70</v>
      </c>
      <c r="G4" s="10" t="s">
        <v>71</v>
      </c>
      <c r="H4" s="10" t="s">
        <v>72</v>
      </c>
      <c r="I4" s="10" t="s">
        <v>73</v>
      </c>
      <c r="J4" s="10" t="s">
        <v>74</v>
      </c>
      <c r="K4" s="10" t="s">
        <v>75</v>
      </c>
      <c r="L4" s="10" t="s">
        <v>76</v>
      </c>
      <c r="M4" s="10"/>
    </row>
    <row r="5" spans="1:13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  <c r="G5" s="10" t="s">
        <v>78</v>
      </c>
      <c r="H5" s="10" t="s">
        <v>79</v>
      </c>
      <c r="I5" s="10" t="s">
        <v>80</v>
      </c>
      <c r="J5" s="10" t="s">
        <v>81</v>
      </c>
      <c r="K5" s="10" t="s">
        <v>82</v>
      </c>
      <c r="L5" s="10" t="s">
        <v>83</v>
      </c>
      <c r="M5" s="10" t="s">
        <v>84</v>
      </c>
    </row>
    <row r="6" spans="1:13" ht="15" customHeight="1">
      <c r="A6" s="26">
        <v>1</v>
      </c>
      <c r="B6" s="27"/>
      <c r="C6" s="27" t="s">
        <v>64</v>
      </c>
      <c r="D6" s="23">
        <v>599.23</v>
      </c>
      <c r="E6" s="23">
        <v>593.64</v>
      </c>
      <c r="F6" s="23">
        <v>593.64</v>
      </c>
      <c r="G6" s="23"/>
      <c r="H6" s="23"/>
      <c r="I6" s="23"/>
      <c r="J6" s="23"/>
      <c r="K6" s="23"/>
      <c r="L6" s="23"/>
      <c r="M6" s="23">
        <v>5.59</v>
      </c>
    </row>
    <row r="7" spans="1:13" ht="15" customHeight="1">
      <c r="A7" s="26">
        <v>2</v>
      </c>
      <c r="B7" s="27" t="s">
        <v>85</v>
      </c>
      <c r="C7" s="27" t="s">
        <v>86</v>
      </c>
      <c r="D7" s="23">
        <v>288.75</v>
      </c>
      <c r="E7" s="23">
        <v>288.75</v>
      </c>
      <c r="F7" s="23">
        <v>288.75</v>
      </c>
      <c r="G7" s="23"/>
      <c r="H7" s="23"/>
      <c r="I7" s="23"/>
      <c r="J7" s="23"/>
      <c r="K7" s="23"/>
      <c r="L7" s="23"/>
      <c r="M7" s="23"/>
    </row>
    <row r="8" spans="1:13" ht="15" customHeight="1">
      <c r="A8" s="26">
        <v>3</v>
      </c>
      <c r="B8" s="27" t="s">
        <v>87</v>
      </c>
      <c r="C8" s="27" t="s">
        <v>88</v>
      </c>
      <c r="D8" s="23">
        <v>286.47</v>
      </c>
      <c r="E8" s="23">
        <v>286.47</v>
      </c>
      <c r="F8" s="23">
        <v>286.47</v>
      </c>
      <c r="G8" s="23"/>
      <c r="H8" s="23"/>
      <c r="I8" s="23"/>
      <c r="J8" s="23"/>
      <c r="K8" s="23"/>
      <c r="L8" s="23"/>
      <c r="M8" s="23"/>
    </row>
    <row r="9" spans="1:13" ht="15" customHeight="1">
      <c r="A9" s="26">
        <v>4</v>
      </c>
      <c r="B9" s="27" t="s">
        <v>89</v>
      </c>
      <c r="C9" s="27" t="s">
        <v>90</v>
      </c>
      <c r="D9" s="23">
        <v>8.43</v>
      </c>
      <c r="E9" s="23">
        <v>8.43</v>
      </c>
      <c r="F9" s="23">
        <v>8.43</v>
      </c>
      <c r="G9" s="23"/>
      <c r="H9" s="23"/>
      <c r="I9" s="23"/>
      <c r="J9" s="23"/>
      <c r="K9" s="23"/>
      <c r="L9" s="23"/>
      <c r="M9" s="23"/>
    </row>
    <row r="10" spans="1:13" ht="15" customHeight="1">
      <c r="A10" s="26">
        <v>5</v>
      </c>
      <c r="B10" s="27" t="s">
        <v>91</v>
      </c>
      <c r="C10" s="27" t="s">
        <v>92</v>
      </c>
      <c r="D10" s="23">
        <v>25.49</v>
      </c>
      <c r="E10" s="23">
        <v>25.49</v>
      </c>
      <c r="F10" s="23">
        <v>25.49</v>
      </c>
      <c r="G10" s="23"/>
      <c r="H10" s="23"/>
      <c r="I10" s="23"/>
      <c r="J10" s="23"/>
      <c r="K10" s="23"/>
      <c r="L10" s="23"/>
      <c r="M10" s="23"/>
    </row>
    <row r="11" spans="1:13" ht="15" customHeight="1">
      <c r="A11" s="26">
        <v>6</v>
      </c>
      <c r="B11" s="27" t="s">
        <v>93</v>
      </c>
      <c r="C11" s="27" t="s">
        <v>94</v>
      </c>
      <c r="D11" s="23">
        <v>5.8</v>
      </c>
      <c r="E11" s="23">
        <v>5.8</v>
      </c>
      <c r="F11" s="23">
        <v>5.8</v>
      </c>
      <c r="G11" s="23"/>
      <c r="H11" s="23"/>
      <c r="I11" s="23"/>
      <c r="J11" s="23"/>
      <c r="K11" s="23"/>
      <c r="L11" s="23"/>
      <c r="M11" s="23"/>
    </row>
    <row r="12" spans="1:13" ht="15" customHeight="1">
      <c r="A12" s="26">
        <v>7</v>
      </c>
      <c r="B12" s="27" t="s">
        <v>95</v>
      </c>
      <c r="C12" s="27" t="s">
        <v>96</v>
      </c>
      <c r="D12" s="23">
        <v>246.75</v>
      </c>
      <c r="E12" s="23">
        <v>246.75</v>
      </c>
      <c r="F12" s="23">
        <v>246.75</v>
      </c>
      <c r="G12" s="23"/>
      <c r="H12" s="23"/>
      <c r="I12" s="23"/>
      <c r="J12" s="23"/>
      <c r="K12" s="23"/>
      <c r="L12" s="23"/>
      <c r="M12" s="23"/>
    </row>
    <row r="13" spans="1:13" ht="15" customHeight="1">
      <c r="A13" s="26">
        <v>8</v>
      </c>
      <c r="B13" s="27" t="s">
        <v>97</v>
      </c>
      <c r="C13" s="27" t="s">
        <v>98</v>
      </c>
      <c r="D13" s="23">
        <v>2.2800000000000002</v>
      </c>
      <c r="E13" s="23">
        <v>2.2800000000000002</v>
      </c>
      <c r="F13" s="23">
        <v>2.2800000000000002</v>
      </c>
      <c r="G13" s="23"/>
      <c r="H13" s="23"/>
      <c r="I13" s="23"/>
      <c r="J13" s="23"/>
      <c r="K13" s="23"/>
      <c r="L13" s="23"/>
      <c r="M13" s="23"/>
    </row>
    <row r="14" spans="1:13" ht="15" customHeight="1">
      <c r="A14" s="26">
        <v>9</v>
      </c>
      <c r="B14" s="27" t="s">
        <v>99</v>
      </c>
      <c r="C14" s="27" t="s">
        <v>100</v>
      </c>
      <c r="D14" s="23">
        <v>2.2800000000000002</v>
      </c>
      <c r="E14" s="23">
        <v>2.2800000000000002</v>
      </c>
      <c r="F14" s="23">
        <v>2.2800000000000002</v>
      </c>
      <c r="G14" s="23"/>
      <c r="H14" s="23"/>
      <c r="I14" s="23"/>
      <c r="J14" s="23"/>
      <c r="K14" s="23"/>
      <c r="L14" s="23"/>
      <c r="M14" s="23"/>
    </row>
    <row r="15" spans="1:13" ht="15" customHeight="1">
      <c r="A15" s="26">
        <v>10</v>
      </c>
      <c r="B15" s="27" t="s">
        <v>101</v>
      </c>
      <c r="C15" s="27" t="s">
        <v>102</v>
      </c>
      <c r="D15" s="23">
        <v>9</v>
      </c>
      <c r="E15" s="23">
        <v>9</v>
      </c>
      <c r="F15" s="23">
        <v>9</v>
      </c>
      <c r="G15" s="23"/>
      <c r="H15" s="23"/>
      <c r="I15" s="23"/>
      <c r="J15" s="23"/>
      <c r="K15" s="23"/>
      <c r="L15" s="23"/>
      <c r="M15" s="23"/>
    </row>
    <row r="16" spans="1:13" ht="15" customHeight="1">
      <c r="A16" s="26">
        <v>11</v>
      </c>
      <c r="B16" s="27" t="s">
        <v>103</v>
      </c>
      <c r="C16" s="27" t="s">
        <v>104</v>
      </c>
      <c r="D16" s="23">
        <v>9</v>
      </c>
      <c r="E16" s="23">
        <v>9</v>
      </c>
      <c r="F16" s="23">
        <v>9</v>
      </c>
      <c r="G16" s="23"/>
      <c r="H16" s="23"/>
      <c r="I16" s="23"/>
      <c r="J16" s="23"/>
      <c r="K16" s="23"/>
      <c r="L16" s="23"/>
      <c r="M16" s="23"/>
    </row>
    <row r="17" spans="1:13" ht="15" customHeight="1">
      <c r="A17" s="26">
        <v>12</v>
      </c>
      <c r="B17" s="27" t="s">
        <v>105</v>
      </c>
      <c r="C17" s="27" t="s">
        <v>106</v>
      </c>
      <c r="D17" s="23">
        <v>9</v>
      </c>
      <c r="E17" s="23">
        <v>9</v>
      </c>
      <c r="F17" s="23">
        <v>9</v>
      </c>
      <c r="G17" s="23"/>
      <c r="H17" s="23"/>
      <c r="I17" s="23"/>
      <c r="J17" s="23"/>
      <c r="K17" s="23"/>
      <c r="L17" s="23"/>
      <c r="M17" s="23"/>
    </row>
    <row r="18" spans="1:13" ht="15" customHeight="1">
      <c r="A18" s="26">
        <v>13</v>
      </c>
      <c r="B18" s="27" t="s">
        <v>107</v>
      </c>
      <c r="C18" s="27" t="s">
        <v>108</v>
      </c>
      <c r="D18" s="23">
        <v>286.19</v>
      </c>
      <c r="E18" s="23">
        <v>280.6</v>
      </c>
      <c r="F18" s="23">
        <v>280.6</v>
      </c>
      <c r="G18" s="23"/>
      <c r="H18" s="23"/>
      <c r="I18" s="23"/>
      <c r="J18" s="23"/>
      <c r="K18" s="23"/>
      <c r="L18" s="23"/>
      <c r="M18" s="23"/>
    </row>
    <row r="19" spans="1:13" ht="15" customHeight="1">
      <c r="A19" s="26">
        <v>14</v>
      </c>
      <c r="B19" s="27" t="s">
        <v>109</v>
      </c>
      <c r="C19" s="27" t="s">
        <v>110</v>
      </c>
      <c r="D19" s="23">
        <v>286.19</v>
      </c>
      <c r="E19" s="23">
        <v>280.6</v>
      </c>
      <c r="F19" s="23">
        <v>280.6</v>
      </c>
      <c r="G19" s="23"/>
      <c r="H19" s="23"/>
      <c r="I19" s="23"/>
      <c r="J19" s="23"/>
      <c r="K19" s="23"/>
      <c r="L19" s="23"/>
      <c r="M19" s="23"/>
    </row>
    <row r="20" spans="1:13" ht="15" customHeight="1">
      <c r="A20" s="26">
        <v>15</v>
      </c>
      <c r="B20" s="27" t="s">
        <v>111</v>
      </c>
      <c r="C20" s="27" t="s">
        <v>112</v>
      </c>
      <c r="D20" s="23">
        <v>63.7</v>
      </c>
      <c r="E20" s="23">
        <v>63.7</v>
      </c>
      <c r="F20" s="23">
        <v>63.7</v>
      </c>
      <c r="G20" s="23"/>
      <c r="H20" s="23"/>
      <c r="I20" s="23"/>
      <c r="J20" s="23"/>
      <c r="K20" s="23"/>
      <c r="L20" s="23"/>
      <c r="M20" s="23"/>
    </row>
    <row r="21" spans="1:13" ht="15" customHeight="1">
      <c r="A21" s="26">
        <v>16</v>
      </c>
      <c r="B21" s="27" t="s">
        <v>113</v>
      </c>
      <c r="C21" s="27" t="s">
        <v>114</v>
      </c>
      <c r="D21" s="23">
        <f>216.9+5.59</f>
        <v>222.49</v>
      </c>
      <c r="E21" s="23">
        <v>216.9</v>
      </c>
      <c r="F21" s="23">
        <v>216.9</v>
      </c>
      <c r="G21" s="23"/>
      <c r="H21" s="23"/>
      <c r="I21" s="23"/>
      <c r="J21" s="23"/>
      <c r="K21" s="23"/>
      <c r="L21" s="23"/>
      <c r="M21" s="23">
        <v>5.59</v>
      </c>
    </row>
    <row r="22" spans="1:13" ht="15" customHeight="1">
      <c r="A22" s="26">
        <v>17</v>
      </c>
      <c r="B22" s="27" t="s">
        <v>115</v>
      </c>
      <c r="C22" s="27" t="s">
        <v>116</v>
      </c>
      <c r="D22" s="23">
        <v>15.29</v>
      </c>
      <c r="E22" s="23">
        <v>15.29</v>
      </c>
      <c r="F22" s="23">
        <v>15.29</v>
      </c>
      <c r="G22" s="23"/>
      <c r="H22" s="23"/>
      <c r="I22" s="23"/>
      <c r="J22" s="23"/>
      <c r="K22" s="23"/>
      <c r="L22" s="23"/>
      <c r="M22" s="23"/>
    </row>
    <row r="23" spans="1:13" ht="15" customHeight="1">
      <c r="A23" s="26">
        <v>18</v>
      </c>
      <c r="B23" s="27" t="s">
        <v>117</v>
      </c>
      <c r="C23" s="27" t="s">
        <v>118</v>
      </c>
      <c r="D23" s="23">
        <v>15.29</v>
      </c>
      <c r="E23" s="23">
        <v>15.29</v>
      </c>
      <c r="F23" s="23">
        <v>15.29</v>
      </c>
      <c r="G23" s="23"/>
      <c r="H23" s="23"/>
      <c r="I23" s="23"/>
      <c r="J23" s="23"/>
      <c r="K23" s="23"/>
      <c r="L23" s="23"/>
      <c r="M23" s="23"/>
    </row>
    <row r="24" spans="1:13" ht="15" customHeight="1">
      <c r="A24" s="26">
        <v>19</v>
      </c>
      <c r="B24" s="27" t="s">
        <v>119</v>
      </c>
      <c r="C24" s="27" t="s">
        <v>120</v>
      </c>
      <c r="D24" s="23">
        <v>15.29</v>
      </c>
      <c r="E24" s="23">
        <v>15.29</v>
      </c>
      <c r="F24" s="23">
        <v>15.29</v>
      </c>
      <c r="G24" s="23"/>
      <c r="H24" s="23"/>
      <c r="I24" s="23"/>
      <c r="J24" s="23"/>
      <c r="K24" s="23"/>
      <c r="L24" s="23"/>
      <c r="M24" s="23"/>
    </row>
    <row r="25" spans="1:13" s="28" customFormat="1" ht="15" customHeight="1">
      <c r="A25" s="19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9"/>
    </row>
    <row r="26" spans="1:13" s="28" customFormat="1" ht="15" customHeight="1">
      <c r="A26" s="19"/>
      <c r="B26" s="20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9"/>
    </row>
    <row r="27" spans="1:13" s="28" customFormat="1" ht="15" customHeight="1">
      <c r="A27" s="19"/>
      <c r="B27" s="20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9"/>
    </row>
    <row r="28" spans="1:13" s="28" customFormat="1" ht="15" customHeight="1">
      <c r="A28" s="19"/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9"/>
    </row>
    <row r="29" spans="1:13" s="28" customFormat="1" ht="15" customHeight="1">
      <c r="A29" s="19"/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9"/>
    </row>
    <row r="30" spans="1:13" s="28" customFormat="1" ht="15" customHeight="1">
      <c r="A30" s="19"/>
      <c r="B30" s="20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9"/>
    </row>
    <row r="31" spans="1:13" s="28" customFormat="1" ht="15" customHeight="1">
      <c r="A31" s="19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9"/>
    </row>
    <row r="32" spans="1:13" s="28" customFormat="1" ht="15" customHeight="1">
      <c r="A32" s="19"/>
      <c r="B32" s="20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9"/>
    </row>
    <row r="33" spans="1:13" s="28" customFormat="1" ht="15" customHeight="1">
      <c r="A33" s="19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9"/>
    </row>
    <row r="34" spans="1:13" s="28" customFormat="1" ht="15" customHeight="1">
      <c r="A34" s="19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9"/>
    </row>
    <row r="35" spans="1:13" s="28" customFormat="1" ht="15" customHeight="1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9"/>
    </row>
    <row r="36" spans="1:13" s="28" customFormat="1" ht="15" customHeight="1">
      <c r="A36" s="19"/>
      <c r="B36" s="20"/>
      <c r="C36" s="20"/>
      <c r="D36" s="21"/>
      <c r="E36" s="21"/>
      <c r="F36" s="21"/>
      <c r="G36" s="21"/>
      <c r="H36" s="21"/>
      <c r="I36" s="21"/>
      <c r="J36" s="21"/>
      <c r="K36" s="21"/>
      <c r="L36" s="21"/>
      <c r="M36" s="29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100" workbookViewId="0" topLeftCell="B1">
      <selection activeCell="D6" sqref="D6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10.375" style="4" customWidth="1"/>
    <col min="5" max="5" width="10.125" style="4" customWidth="1"/>
    <col min="6" max="6" width="9.875" style="4" customWidth="1"/>
    <col min="7" max="9" width="12.50390625" style="4" customWidth="1"/>
    <col min="10" max="16384" width="7.00390625" style="5" customWidth="1"/>
  </cols>
  <sheetData>
    <row r="1" spans="1:9" s="1" customFormat="1" ht="37.5" customHeight="1">
      <c r="A1" s="6" t="s">
        <v>121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61</v>
      </c>
      <c r="B2" s="10"/>
      <c r="C2" s="10"/>
      <c r="D2" s="10"/>
      <c r="E2" s="9" t="s">
        <v>62</v>
      </c>
      <c r="F2" s="11" t="s">
        <v>2</v>
      </c>
      <c r="G2" s="10"/>
      <c r="H2" s="11" t="s">
        <v>3</v>
      </c>
      <c r="I2" s="10"/>
    </row>
    <row r="3" spans="1:9" s="1" customFormat="1" ht="15" customHeight="1">
      <c r="A3" s="10" t="s">
        <v>4</v>
      </c>
      <c r="B3" s="10" t="s">
        <v>122</v>
      </c>
      <c r="C3" s="10"/>
      <c r="D3" s="10" t="s">
        <v>55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</row>
    <row r="4" spans="1:9" s="1" customFormat="1" ht="15" customHeight="1">
      <c r="A4" s="10" t="s">
        <v>8</v>
      </c>
      <c r="B4" s="10" t="s">
        <v>67</v>
      </c>
      <c r="C4" s="10" t="s">
        <v>68</v>
      </c>
      <c r="D4" s="10"/>
      <c r="E4" s="10" t="s">
        <v>128</v>
      </c>
      <c r="F4" s="10" t="s">
        <v>129</v>
      </c>
      <c r="G4" s="10"/>
      <c r="H4" s="10"/>
      <c r="I4" s="10" t="s">
        <v>130</v>
      </c>
    </row>
    <row r="5" spans="1:9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  <c r="G5" s="10" t="s">
        <v>78</v>
      </c>
      <c r="H5" s="10" t="s">
        <v>79</v>
      </c>
      <c r="I5" s="10" t="s">
        <v>80</v>
      </c>
    </row>
    <row r="6" spans="1:9" ht="15" customHeight="1">
      <c r="A6" s="26">
        <v>1</v>
      </c>
      <c r="B6" s="27"/>
      <c r="C6" s="27" t="s">
        <v>64</v>
      </c>
      <c r="D6" s="23">
        <v>599.23</v>
      </c>
      <c r="E6" s="23">
        <f>527.66+5.59</f>
        <v>533.25</v>
      </c>
      <c r="F6" s="23">
        <v>65.98</v>
      </c>
      <c r="G6" s="23"/>
      <c r="H6" s="23"/>
      <c r="I6" s="23"/>
    </row>
    <row r="7" spans="1:9" ht="15" customHeight="1">
      <c r="A7" s="26">
        <v>2</v>
      </c>
      <c r="B7" s="27" t="s">
        <v>85</v>
      </c>
      <c r="C7" s="27" t="s">
        <v>86</v>
      </c>
      <c r="D7" s="23">
        <v>288.75</v>
      </c>
      <c r="E7" s="23">
        <v>286.47</v>
      </c>
      <c r="F7" s="23">
        <v>2.2800000000000002</v>
      </c>
      <c r="G7" s="23"/>
      <c r="H7" s="23"/>
      <c r="I7" s="23"/>
    </row>
    <row r="8" spans="1:9" ht="15" customHeight="1">
      <c r="A8" s="26">
        <v>3</v>
      </c>
      <c r="B8" s="27" t="s">
        <v>87</v>
      </c>
      <c r="C8" s="27" t="s">
        <v>88</v>
      </c>
      <c r="D8" s="23">
        <v>286.47</v>
      </c>
      <c r="E8" s="23">
        <v>286.47</v>
      </c>
      <c r="F8" s="23"/>
      <c r="G8" s="23"/>
      <c r="H8" s="23"/>
      <c r="I8" s="23"/>
    </row>
    <row r="9" spans="1:9" ht="15" customHeight="1">
      <c r="A9" s="26">
        <v>4</v>
      </c>
      <c r="B9" s="27" t="s">
        <v>89</v>
      </c>
      <c r="C9" s="27" t="s">
        <v>90</v>
      </c>
      <c r="D9" s="23">
        <v>8.43</v>
      </c>
      <c r="E9" s="23">
        <v>8.43</v>
      </c>
      <c r="F9" s="23"/>
      <c r="G9" s="23"/>
      <c r="H9" s="23"/>
      <c r="I9" s="23"/>
    </row>
    <row r="10" spans="1:9" ht="15" customHeight="1">
      <c r="A10" s="26">
        <v>5</v>
      </c>
      <c r="B10" s="27" t="s">
        <v>91</v>
      </c>
      <c r="C10" s="27" t="s">
        <v>92</v>
      </c>
      <c r="D10" s="23">
        <v>25.49</v>
      </c>
      <c r="E10" s="23">
        <v>25.49</v>
      </c>
      <c r="F10" s="23"/>
      <c r="G10" s="23"/>
      <c r="H10" s="23"/>
      <c r="I10" s="23"/>
    </row>
    <row r="11" spans="1:9" ht="15" customHeight="1">
      <c r="A11" s="26">
        <v>6</v>
      </c>
      <c r="B11" s="27" t="s">
        <v>93</v>
      </c>
      <c r="C11" s="27" t="s">
        <v>94</v>
      </c>
      <c r="D11" s="23">
        <v>5.8</v>
      </c>
      <c r="E11" s="23">
        <v>5.8</v>
      </c>
      <c r="F11" s="23"/>
      <c r="G11" s="23"/>
      <c r="H11" s="23"/>
      <c r="I11" s="23"/>
    </row>
    <row r="12" spans="1:9" ht="15" customHeight="1">
      <c r="A12" s="26">
        <v>7</v>
      </c>
      <c r="B12" s="27" t="s">
        <v>95</v>
      </c>
      <c r="C12" s="27" t="s">
        <v>96</v>
      </c>
      <c r="D12" s="23">
        <v>246.75</v>
      </c>
      <c r="E12" s="23">
        <v>246.75</v>
      </c>
      <c r="F12" s="23"/>
      <c r="G12" s="23"/>
      <c r="H12" s="23"/>
      <c r="I12" s="23"/>
    </row>
    <row r="13" spans="1:9" ht="15" customHeight="1">
      <c r="A13" s="26">
        <v>8</v>
      </c>
      <c r="B13" s="27" t="s">
        <v>97</v>
      </c>
      <c r="C13" s="27" t="s">
        <v>98</v>
      </c>
      <c r="D13" s="23">
        <v>2.2800000000000002</v>
      </c>
      <c r="E13" s="23"/>
      <c r="F13" s="23">
        <v>2.2800000000000002</v>
      </c>
      <c r="G13" s="23"/>
      <c r="H13" s="23"/>
      <c r="I13" s="23"/>
    </row>
    <row r="14" spans="1:9" ht="15" customHeight="1">
      <c r="A14" s="26">
        <v>9</v>
      </c>
      <c r="B14" s="27" t="s">
        <v>99</v>
      </c>
      <c r="C14" s="27" t="s">
        <v>100</v>
      </c>
      <c r="D14" s="23">
        <v>2.2800000000000002</v>
      </c>
      <c r="E14" s="23"/>
      <c r="F14" s="23">
        <v>2.2800000000000002</v>
      </c>
      <c r="G14" s="23"/>
      <c r="H14" s="23"/>
      <c r="I14" s="23"/>
    </row>
    <row r="15" spans="1:9" ht="15" customHeight="1">
      <c r="A15" s="26">
        <v>10</v>
      </c>
      <c r="B15" s="27" t="s">
        <v>101</v>
      </c>
      <c r="C15" s="27" t="s">
        <v>102</v>
      </c>
      <c r="D15" s="23">
        <v>9</v>
      </c>
      <c r="E15" s="23">
        <v>9</v>
      </c>
      <c r="F15" s="23"/>
      <c r="G15" s="23"/>
      <c r="H15" s="23"/>
      <c r="I15" s="23"/>
    </row>
    <row r="16" spans="1:9" ht="15" customHeight="1">
      <c r="A16" s="26">
        <v>11</v>
      </c>
      <c r="B16" s="27" t="s">
        <v>103</v>
      </c>
      <c r="C16" s="27" t="s">
        <v>104</v>
      </c>
      <c r="D16" s="23">
        <v>9</v>
      </c>
      <c r="E16" s="23">
        <v>9</v>
      </c>
      <c r="F16" s="23"/>
      <c r="G16" s="23"/>
      <c r="H16" s="23"/>
      <c r="I16" s="23"/>
    </row>
    <row r="17" spans="1:9" ht="15" customHeight="1">
      <c r="A17" s="26">
        <v>12</v>
      </c>
      <c r="B17" s="27" t="s">
        <v>105</v>
      </c>
      <c r="C17" s="27" t="s">
        <v>106</v>
      </c>
      <c r="D17" s="23">
        <v>9</v>
      </c>
      <c r="E17" s="23">
        <v>9</v>
      </c>
      <c r="F17" s="23"/>
      <c r="G17" s="23"/>
      <c r="H17" s="23"/>
      <c r="I17" s="23"/>
    </row>
    <row r="18" spans="1:9" ht="15" customHeight="1">
      <c r="A18" s="26">
        <v>13</v>
      </c>
      <c r="B18" s="27" t="s">
        <v>107</v>
      </c>
      <c r="C18" s="27" t="s">
        <v>108</v>
      </c>
      <c r="D18" s="23">
        <v>286.19</v>
      </c>
      <c r="E18" s="23">
        <f>216.9+5.59</f>
        <v>222.49</v>
      </c>
      <c r="F18" s="23">
        <v>63.7</v>
      </c>
      <c r="G18" s="23"/>
      <c r="H18" s="23"/>
      <c r="I18" s="23"/>
    </row>
    <row r="19" spans="1:9" ht="15" customHeight="1">
      <c r="A19" s="26">
        <v>14</v>
      </c>
      <c r="B19" s="27" t="s">
        <v>109</v>
      </c>
      <c r="C19" s="27" t="s">
        <v>110</v>
      </c>
      <c r="D19" s="23">
        <v>286.19</v>
      </c>
      <c r="E19" s="23">
        <f>216.9+5.59</f>
        <v>222.49</v>
      </c>
      <c r="F19" s="23">
        <v>63.7</v>
      </c>
      <c r="G19" s="23"/>
      <c r="H19" s="23"/>
      <c r="I19" s="23"/>
    </row>
    <row r="20" spans="1:9" ht="15" customHeight="1">
      <c r="A20" s="26">
        <v>15</v>
      </c>
      <c r="B20" s="27" t="s">
        <v>111</v>
      </c>
      <c r="C20" s="27" t="s">
        <v>112</v>
      </c>
      <c r="D20" s="23">
        <v>63.7</v>
      </c>
      <c r="E20" s="23"/>
      <c r="F20" s="23">
        <v>63.7</v>
      </c>
      <c r="G20" s="23"/>
      <c r="H20" s="23"/>
      <c r="I20" s="23"/>
    </row>
    <row r="21" spans="1:9" ht="15" customHeight="1">
      <c r="A21" s="26">
        <v>16</v>
      </c>
      <c r="B21" s="27" t="s">
        <v>113</v>
      </c>
      <c r="C21" s="27" t="s">
        <v>114</v>
      </c>
      <c r="D21" s="23">
        <f>216.9+5.59</f>
        <v>222.49</v>
      </c>
      <c r="E21" s="23">
        <f>216.9+5.59</f>
        <v>222.49</v>
      </c>
      <c r="F21" s="23"/>
      <c r="G21" s="23"/>
      <c r="H21" s="23"/>
      <c r="I21" s="23"/>
    </row>
    <row r="22" spans="1:9" ht="15" customHeight="1">
      <c r="A22" s="26">
        <v>17</v>
      </c>
      <c r="B22" s="27" t="s">
        <v>115</v>
      </c>
      <c r="C22" s="27" t="s">
        <v>116</v>
      </c>
      <c r="D22" s="23">
        <v>15.29</v>
      </c>
      <c r="E22" s="23">
        <v>15.29</v>
      </c>
      <c r="F22" s="23"/>
      <c r="G22" s="23"/>
      <c r="H22" s="23"/>
      <c r="I22" s="23"/>
    </row>
    <row r="23" spans="1:9" ht="15" customHeight="1">
      <c r="A23" s="26">
        <v>18</v>
      </c>
      <c r="B23" s="27" t="s">
        <v>117</v>
      </c>
      <c r="C23" s="27" t="s">
        <v>118</v>
      </c>
      <c r="D23" s="23">
        <v>15.29</v>
      </c>
      <c r="E23" s="23">
        <v>15.29</v>
      </c>
      <c r="F23" s="23"/>
      <c r="G23" s="23"/>
      <c r="H23" s="23"/>
      <c r="I23" s="23"/>
    </row>
    <row r="24" spans="1:9" ht="15" customHeight="1">
      <c r="A24" s="26">
        <v>19</v>
      </c>
      <c r="B24" s="27" t="s">
        <v>119</v>
      </c>
      <c r="C24" s="27" t="s">
        <v>120</v>
      </c>
      <c r="D24" s="23">
        <v>15.29</v>
      </c>
      <c r="E24" s="23">
        <v>15.29</v>
      </c>
      <c r="F24" s="23"/>
      <c r="G24" s="23"/>
      <c r="H24" s="23"/>
      <c r="I24" s="23"/>
    </row>
    <row r="25" spans="1:9" ht="15" customHeight="1">
      <c r="A25" s="19"/>
      <c r="B25" s="20"/>
      <c r="C25" s="20"/>
      <c r="D25" s="21"/>
      <c r="E25" s="21"/>
      <c r="F25" s="21"/>
      <c r="G25" s="21"/>
      <c r="H25" s="21"/>
      <c r="I25" s="21"/>
    </row>
    <row r="26" spans="1:9" ht="15" customHeight="1">
      <c r="A26" s="19"/>
      <c r="B26" s="20"/>
      <c r="C26" s="20"/>
      <c r="D26" s="21"/>
      <c r="E26" s="21"/>
      <c r="F26" s="21"/>
      <c r="G26" s="21"/>
      <c r="H26" s="21"/>
      <c r="I26" s="21"/>
    </row>
    <row r="27" spans="1:9" ht="15" customHeight="1">
      <c r="A27" s="19"/>
      <c r="B27" s="20"/>
      <c r="C27" s="20"/>
      <c r="D27" s="21"/>
      <c r="E27" s="21"/>
      <c r="F27" s="21"/>
      <c r="G27" s="21"/>
      <c r="H27" s="21"/>
      <c r="I27" s="21"/>
    </row>
    <row r="28" spans="1:9" ht="15" customHeight="1">
      <c r="A28" s="19"/>
      <c r="B28" s="20"/>
      <c r="C28" s="20"/>
      <c r="D28" s="21"/>
      <c r="E28" s="21"/>
      <c r="F28" s="21"/>
      <c r="G28" s="21"/>
      <c r="H28" s="21"/>
      <c r="I28" s="21"/>
    </row>
    <row r="29" spans="1:9" ht="15" customHeight="1">
      <c r="A29" s="19"/>
      <c r="B29" s="20"/>
      <c r="C29" s="20"/>
      <c r="D29" s="21"/>
      <c r="E29" s="21"/>
      <c r="F29" s="21"/>
      <c r="G29" s="21"/>
      <c r="H29" s="21"/>
      <c r="I29" s="21"/>
    </row>
    <row r="30" spans="1:9" ht="15" customHeight="1">
      <c r="A30" s="19"/>
      <c r="B30" s="20"/>
      <c r="C30" s="20"/>
      <c r="D30" s="21"/>
      <c r="E30" s="21"/>
      <c r="F30" s="21"/>
      <c r="G30" s="21"/>
      <c r="H30" s="21"/>
      <c r="I30" s="21"/>
    </row>
    <row r="31" spans="1:9" ht="15" customHeight="1">
      <c r="A31" s="19"/>
      <c r="B31" s="20"/>
      <c r="C31" s="20"/>
      <c r="D31" s="21"/>
      <c r="E31" s="21"/>
      <c r="F31" s="21"/>
      <c r="G31" s="21"/>
      <c r="H31" s="21"/>
      <c r="I31" s="21"/>
    </row>
    <row r="32" spans="1:9" ht="15" customHeight="1">
      <c r="A32" s="19"/>
      <c r="B32" s="20"/>
      <c r="C32" s="20"/>
      <c r="D32" s="21"/>
      <c r="E32" s="21"/>
      <c r="F32" s="21"/>
      <c r="G32" s="21"/>
      <c r="H32" s="21"/>
      <c r="I32" s="21"/>
    </row>
    <row r="33" spans="1:9" ht="15" customHeight="1">
      <c r="A33" s="19"/>
      <c r="B33" s="20"/>
      <c r="C33" s="20"/>
      <c r="D33" s="21"/>
      <c r="E33" s="21"/>
      <c r="F33" s="21"/>
      <c r="G33" s="21"/>
      <c r="H33" s="21"/>
      <c r="I33" s="21"/>
    </row>
    <row r="34" spans="1:9" ht="15" customHeight="1">
      <c r="A34" s="19"/>
      <c r="B34" s="20"/>
      <c r="C34" s="20"/>
      <c r="D34" s="21"/>
      <c r="E34" s="21"/>
      <c r="F34" s="21"/>
      <c r="G34" s="21"/>
      <c r="H34" s="21"/>
      <c r="I34" s="21"/>
    </row>
    <row r="35" spans="1:9" ht="15" customHeight="1">
      <c r="A35" s="19"/>
      <c r="B35" s="20"/>
      <c r="C35" s="20"/>
      <c r="D35" s="21"/>
      <c r="E35" s="21"/>
      <c r="F35" s="21"/>
      <c r="G35" s="21"/>
      <c r="H35" s="21"/>
      <c r="I35" s="21"/>
    </row>
    <row r="36" spans="1:9" ht="15" customHeight="1">
      <c r="A36" s="19"/>
      <c r="B36" s="20"/>
      <c r="C36" s="20"/>
      <c r="D36" s="21"/>
      <c r="E36" s="21"/>
      <c r="F36" s="21"/>
      <c r="G36" s="21"/>
      <c r="H36" s="21"/>
      <c r="I36" s="21"/>
    </row>
    <row r="37" spans="1:9" ht="15" customHeight="1">
      <c r="A37" s="19"/>
      <c r="B37" s="20"/>
      <c r="C37" s="20"/>
      <c r="D37" s="21"/>
      <c r="E37" s="21"/>
      <c r="F37" s="21"/>
      <c r="G37" s="21"/>
      <c r="H37" s="21"/>
      <c r="I37" s="21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C1">
      <selection activeCell="E36" sqref="E36"/>
    </sheetView>
  </sheetViews>
  <sheetFormatPr defaultColWidth="6.125" defaultRowHeight="15" customHeight="1"/>
  <cols>
    <col min="1" max="1" width="6.25390625" style="2" customWidth="1"/>
    <col min="2" max="2" width="22.75390625" style="24" customWidth="1"/>
    <col min="3" max="3" width="9.625" style="25" customWidth="1"/>
    <col min="4" max="4" width="29.375" style="24" customWidth="1"/>
    <col min="5" max="5" width="9.125" style="25" customWidth="1"/>
    <col min="6" max="6" width="10.50390625" style="25" customWidth="1"/>
    <col min="7" max="7" width="10.25390625" style="25" customWidth="1"/>
    <col min="8" max="8" width="12.50390625" style="25" customWidth="1"/>
    <col min="9" max="16384" width="7.00390625" style="5" customWidth="1"/>
  </cols>
  <sheetData>
    <row r="1" spans="1:8" s="1" customFormat="1" ht="37.5" customHeight="1">
      <c r="A1" s="6" t="s">
        <v>131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61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pans="1:8" s="1" customFormat="1" ht="15" customHeight="1">
      <c r="A3" s="10" t="s">
        <v>4</v>
      </c>
      <c r="B3" s="10" t="s">
        <v>5</v>
      </c>
      <c r="C3" s="10"/>
      <c r="D3" s="10" t="s">
        <v>7</v>
      </c>
      <c r="E3" s="10" t="s">
        <v>72</v>
      </c>
      <c r="F3" s="10" t="s">
        <v>73</v>
      </c>
      <c r="G3" s="10" t="s">
        <v>75</v>
      </c>
      <c r="H3" s="10" t="s">
        <v>76</v>
      </c>
    </row>
    <row r="4" spans="1:8" s="1" customFormat="1" ht="30" customHeight="1">
      <c r="A4" s="10" t="s">
        <v>8</v>
      </c>
      <c r="B4" s="10" t="s">
        <v>9</v>
      </c>
      <c r="C4" s="10" t="s">
        <v>132</v>
      </c>
      <c r="D4" s="10" t="s">
        <v>9</v>
      </c>
      <c r="E4" s="10" t="s">
        <v>64</v>
      </c>
      <c r="F4" s="10" t="s">
        <v>133</v>
      </c>
      <c r="G4" s="10" t="s">
        <v>134</v>
      </c>
      <c r="H4" s="10" t="s">
        <v>135</v>
      </c>
    </row>
    <row r="5" spans="1:8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  <c r="G5" s="10" t="s">
        <v>78</v>
      </c>
      <c r="H5" s="10" t="s">
        <v>79</v>
      </c>
    </row>
    <row r="6" spans="1:8" ht="15" customHeight="1">
      <c r="A6" s="12">
        <f aca="true" t="shared" si="0" ref="A6:A41">ROW()</f>
        <v>6</v>
      </c>
      <c r="B6" s="13" t="s">
        <v>136</v>
      </c>
      <c r="C6" s="14">
        <v>593.64</v>
      </c>
      <c r="D6" s="13" t="s">
        <v>16</v>
      </c>
      <c r="E6" s="14"/>
      <c r="F6" s="14"/>
      <c r="G6" s="14"/>
      <c r="H6" s="14"/>
    </row>
    <row r="7" spans="1:8" ht="15" customHeight="1">
      <c r="A7" s="12">
        <f t="shared" si="0"/>
        <v>7</v>
      </c>
      <c r="B7" s="13" t="s">
        <v>137</v>
      </c>
      <c r="C7" s="14"/>
      <c r="D7" s="13" t="s">
        <v>18</v>
      </c>
      <c r="E7" s="14"/>
      <c r="F7" s="14"/>
      <c r="G7" s="14"/>
      <c r="H7" s="14"/>
    </row>
    <row r="8" spans="1:8" ht="15" customHeight="1">
      <c r="A8" s="12">
        <f t="shared" si="0"/>
        <v>8</v>
      </c>
      <c r="B8" s="13" t="s">
        <v>138</v>
      </c>
      <c r="C8" s="14"/>
      <c r="D8" s="13" t="s">
        <v>20</v>
      </c>
      <c r="E8" s="14"/>
      <c r="F8" s="14"/>
      <c r="G8" s="14"/>
      <c r="H8" s="14"/>
    </row>
    <row r="9" spans="1:8" ht="15" customHeight="1">
      <c r="A9" s="12">
        <f t="shared" si="0"/>
        <v>9</v>
      </c>
      <c r="B9" s="13"/>
      <c r="C9" s="14"/>
      <c r="D9" s="13" t="s">
        <v>22</v>
      </c>
      <c r="E9" s="14"/>
      <c r="F9" s="14"/>
      <c r="G9" s="14"/>
      <c r="H9" s="14"/>
    </row>
    <row r="10" spans="1:8" ht="15" customHeight="1">
      <c r="A10" s="12">
        <f t="shared" si="0"/>
        <v>10</v>
      </c>
      <c r="B10" s="13"/>
      <c r="C10" s="14"/>
      <c r="D10" s="13" t="s">
        <v>24</v>
      </c>
      <c r="E10" s="14"/>
      <c r="F10" s="14"/>
      <c r="G10" s="14"/>
      <c r="H10" s="14"/>
    </row>
    <row r="11" spans="1:8" ht="15" customHeight="1">
      <c r="A11" s="12">
        <f t="shared" si="0"/>
        <v>11</v>
      </c>
      <c r="B11" s="13"/>
      <c r="C11" s="14"/>
      <c r="D11" s="13" t="s">
        <v>26</v>
      </c>
      <c r="E11" s="14"/>
      <c r="F11" s="14"/>
      <c r="G11" s="14"/>
      <c r="H11" s="14"/>
    </row>
    <row r="12" spans="1:8" ht="15" customHeight="1">
      <c r="A12" s="12">
        <f t="shared" si="0"/>
        <v>12</v>
      </c>
      <c r="B12" s="13"/>
      <c r="C12" s="14"/>
      <c r="D12" s="13" t="s">
        <v>28</v>
      </c>
      <c r="E12" s="14"/>
      <c r="F12" s="14"/>
      <c r="G12" s="14"/>
      <c r="H12" s="14"/>
    </row>
    <row r="13" spans="1:8" ht="15" customHeight="1">
      <c r="A13" s="12">
        <f t="shared" si="0"/>
        <v>13</v>
      </c>
      <c r="B13" s="13"/>
      <c r="C13" s="14"/>
      <c r="D13" s="13" t="s">
        <v>30</v>
      </c>
      <c r="E13" s="14">
        <f>288.75+5.47</f>
        <v>294.22</v>
      </c>
      <c r="F13" s="14">
        <f>288.75+5.47</f>
        <v>294.22</v>
      </c>
      <c r="G13" s="14"/>
      <c r="H13" s="14"/>
    </row>
    <row r="14" spans="1:8" ht="15" customHeight="1">
      <c r="A14" s="12">
        <f t="shared" si="0"/>
        <v>14</v>
      </c>
      <c r="B14" s="13"/>
      <c r="C14" s="14"/>
      <c r="D14" s="13" t="s">
        <v>32</v>
      </c>
      <c r="E14" s="14"/>
      <c r="F14" s="14"/>
      <c r="G14" s="14"/>
      <c r="H14" s="14"/>
    </row>
    <row r="15" spans="1:8" ht="15" customHeight="1">
      <c r="A15" s="12">
        <f t="shared" si="0"/>
        <v>15</v>
      </c>
      <c r="B15" s="13"/>
      <c r="C15" s="14"/>
      <c r="D15" s="13" t="s">
        <v>33</v>
      </c>
      <c r="E15" s="14">
        <v>9</v>
      </c>
      <c r="F15" s="14">
        <v>9</v>
      </c>
      <c r="G15" s="14"/>
      <c r="H15" s="14"/>
    </row>
    <row r="16" spans="1:8" ht="15" customHeight="1">
      <c r="A16" s="12">
        <f t="shared" si="0"/>
        <v>16</v>
      </c>
      <c r="B16" s="13"/>
      <c r="C16" s="14"/>
      <c r="D16" s="13" t="s">
        <v>34</v>
      </c>
      <c r="E16" s="14"/>
      <c r="F16" s="14"/>
      <c r="G16" s="14"/>
      <c r="H16" s="14"/>
    </row>
    <row r="17" spans="1:8" ht="15" customHeight="1">
      <c r="A17" s="12">
        <f t="shared" si="0"/>
        <v>17</v>
      </c>
      <c r="B17" s="13"/>
      <c r="C17" s="14"/>
      <c r="D17" s="13" t="s">
        <v>35</v>
      </c>
      <c r="E17" s="14"/>
      <c r="F17" s="14"/>
      <c r="G17" s="14"/>
      <c r="H17" s="14"/>
    </row>
    <row r="18" spans="1:8" ht="15" customHeight="1">
      <c r="A18" s="12">
        <f t="shared" si="0"/>
        <v>18</v>
      </c>
      <c r="B18" s="13"/>
      <c r="C18" s="14"/>
      <c r="D18" s="13" t="s">
        <v>36</v>
      </c>
      <c r="E18" s="14"/>
      <c r="F18" s="14"/>
      <c r="G18" s="14"/>
      <c r="H18" s="14"/>
    </row>
    <row r="19" spans="1:8" ht="15" customHeight="1">
      <c r="A19" s="12">
        <f t="shared" si="0"/>
        <v>19</v>
      </c>
      <c r="B19" s="13"/>
      <c r="C19" s="14"/>
      <c r="D19" s="13" t="s">
        <v>37</v>
      </c>
      <c r="E19" s="14"/>
      <c r="F19" s="14"/>
      <c r="G19" s="14"/>
      <c r="H19" s="14"/>
    </row>
    <row r="20" spans="1:8" ht="15" customHeight="1">
      <c r="A20" s="12">
        <f t="shared" si="0"/>
        <v>20</v>
      </c>
      <c r="B20" s="13"/>
      <c r="C20" s="14"/>
      <c r="D20" s="13" t="s">
        <v>38</v>
      </c>
      <c r="E20" s="14"/>
      <c r="F20" s="14"/>
      <c r="G20" s="14"/>
      <c r="H20" s="14"/>
    </row>
    <row r="21" spans="1:8" ht="15" customHeight="1">
      <c r="A21" s="12">
        <f t="shared" si="0"/>
        <v>21</v>
      </c>
      <c r="B21" s="13"/>
      <c r="C21" s="14"/>
      <c r="D21" s="13" t="s">
        <v>39</v>
      </c>
      <c r="E21" s="14">
        <f>280.6+0.12</f>
        <v>280.72</v>
      </c>
      <c r="F21" s="14">
        <f>280.6+0.12</f>
        <v>280.72</v>
      </c>
      <c r="G21" s="14"/>
      <c r="H21" s="14"/>
    </row>
    <row r="22" spans="1:8" ht="15" customHeight="1">
      <c r="A22" s="12">
        <f t="shared" si="0"/>
        <v>22</v>
      </c>
      <c r="B22" s="13"/>
      <c r="C22" s="14"/>
      <c r="D22" s="13" t="s">
        <v>40</v>
      </c>
      <c r="E22" s="14"/>
      <c r="F22" s="14"/>
      <c r="G22" s="14"/>
      <c r="H22" s="14"/>
    </row>
    <row r="23" spans="1:8" ht="15" customHeight="1">
      <c r="A23" s="12">
        <f t="shared" si="0"/>
        <v>23</v>
      </c>
      <c r="B23" s="13"/>
      <c r="C23" s="14"/>
      <c r="D23" s="13" t="s">
        <v>41</v>
      </c>
      <c r="E23" s="14"/>
      <c r="F23" s="14"/>
      <c r="G23" s="14"/>
      <c r="H23" s="14"/>
    </row>
    <row r="24" spans="1:8" ht="15" customHeight="1">
      <c r="A24" s="12">
        <f t="shared" si="0"/>
        <v>24</v>
      </c>
      <c r="B24" s="13"/>
      <c r="C24" s="14"/>
      <c r="D24" s="13" t="s">
        <v>42</v>
      </c>
      <c r="E24" s="14"/>
      <c r="F24" s="14"/>
      <c r="G24" s="14"/>
      <c r="H24" s="14"/>
    </row>
    <row r="25" spans="1:8" ht="15" customHeight="1">
      <c r="A25" s="12">
        <f t="shared" si="0"/>
        <v>25</v>
      </c>
      <c r="B25" s="13"/>
      <c r="C25" s="14"/>
      <c r="D25" s="13" t="s">
        <v>43</v>
      </c>
      <c r="E25" s="14">
        <v>15.29</v>
      </c>
      <c r="F25" s="14">
        <v>15.29</v>
      </c>
      <c r="G25" s="14"/>
      <c r="H25" s="14"/>
    </row>
    <row r="26" spans="1:8" ht="15" customHeight="1">
      <c r="A26" s="12">
        <f t="shared" si="0"/>
        <v>26</v>
      </c>
      <c r="B26" s="13"/>
      <c r="C26" s="14"/>
      <c r="D26" s="13" t="s">
        <v>44</v>
      </c>
      <c r="E26" s="14"/>
      <c r="F26" s="14"/>
      <c r="G26" s="14"/>
      <c r="H26" s="14"/>
    </row>
    <row r="27" spans="1:8" ht="15" customHeight="1">
      <c r="A27" s="12">
        <f t="shared" si="0"/>
        <v>27</v>
      </c>
      <c r="B27" s="13"/>
      <c r="C27" s="14"/>
      <c r="D27" s="13" t="s">
        <v>45</v>
      </c>
      <c r="E27" s="14"/>
      <c r="F27" s="14"/>
      <c r="G27" s="14"/>
      <c r="H27" s="14"/>
    </row>
    <row r="28" spans="1:8" ht="15" customHeight="1">
      <c r="A28" s="12">
        <f t="shared" si="0"/>
        <v>28</v>
      </c>
      <c r="B28" s="13"/>
      <c r="C28" s="14"/>
      <c r="D28" s="13" t="s">
        <v>46</v>
      </c>
      <c r="E28" s="14"/>
      <c r="F28" s="14"/>
      <c r="G28" s="14"/>
      <c r="H28" s="14"/>
    </row>
    <row r="29" spans="1:8" ht="15" customHeight="1">
      <c r="A29" s="12">
        <f t="shared" si="0"/>
        <v>29</v>
      </c>
      <c r="B29" s="13"/>
      <c r="C29" s="14"/>
      <c r="D29" s="13" t="s">
        <v>47</v>
      </c>
      <c r="E29" s="14"/>
      <c r="F29" s="14"/>
      <c r="G29" s="14"/>
      <c r="H29" s="14"/>
    </row>
    <row r="30" spans="1:8" ht="15" customHeight="1">
      <c r="A30" s="12">
        <f t="shared" si="0"/>
        <v>30</v>
      </c>
      <c r="B30" s="13"/>
      <c r="C30" s="14"/>
      <c r="D30" s="13" t="s">
        <v>48</v>
      </c>
      <c r="E30" s="14"/>
      <c r="F30" s="14"/>
      <c r="G30" s="14"/>
      <c r="H30" s="14"/>
    </row>
    <row r="31" spans="1:8" ht="15" customHeight="1">
      <c r="A31" s="12">
        <f t="shared" si="0"/>
        <v>31</v>
      </c>
      <c r="B31" s="13"/>
      <c r="C31" s="14"/>
      <c r="D31" s="13" t="s">
        <v>49</v>
      </c>
      <c r="E31" s="14"/>
      <c r="F31" s="14"/>
      <c r="G31" s="14"/>
      <c r="H31" s="14"/>
    </row>
    <row r="32" spans="1:8" ht="15" customHeight="1">
      <c r="A32" s="12">
        <f t="shared" si="0"/>
        <v>32</v>
      </c>
      <c r="B32" s="13"/>
      <c r="C32" s="14"/>
      <c r="D32" s="13" t="s">
        <v>50</v>
      </c>
      <c r="E32" s="14"/>
      <c r="F32" s="14"/>
      <c r="G32" s="14"/>
      <c r="H32" s="14"/>
    </row>
    <row r="33" spans="1:8" ht="15" customHeight="1">
      <c r="A33" s="12">
        <f t="shared" si="0"/>
        <v>33</v>
      </c>
      <c r="B33" s="13"/>
      <c r="C33" s="14"/>
      <c r="D33" s="13" t="s">
        <v>51</v>
      </c>
      <c r="E33" s="14"/>
      <c r="F33" s="14"/>
      <c r="G33" s="14"/>
      <c r="H33" s="14"/>
    </row>
    <row r="34" spans="1:8" ht="15" customHeight="1">
      <c r="A34" s="12">
        <f t="shared" si="0"/>
        <v>34</v>
      </c>
      <c r="B34" s="13"/>
      <c r="C34" s="14"/>
      <c r="D34" s="13" t="s">
        <v>52</v>
      </c>
      <c r="E34" s="14"/>
      <c r="F34" s="14"/>
      <c r="G34" s="14"/>
      <c r="H34" s="14"/>
    </row>
    <row r="35" spans="1:8" ht="15" customHeight="1">
      <c r="A35" s="12">
        <f t="shared" si="0"/>
        <v>35</v>
      </c>
      <c r="B35" s="13"/>
      <c r="C35" s="14"/>
      <c r="D35" s="13" t="s">
        <v>53</v>
      </c>
      <c r="E35" s="14"/>
      <c r="F35" s="14"/>
      <c r="G35" s="14"/>
      <c r="H35" s="14"/>
    </row>
    <row r="36" spans="1:8" ht="15" customHeight="1">
      <c r="A36" s="12">
        <f t="shared" si="0"/>
        <v>36</v>
      </c>
      <c r="B36" s="13" t="s">
        <v>54</v>
      </c>
      <c r="C36" s="14">
        <v>593.64</v>
      </c>
      <c r="D36" s="13" t="s">
        <v>55</v>
      </c>
      <c r="E36" s="14">
        <f>593.64+5.59</f>
        <v>599.23</v>
      </c>
      <c r="F36" s="14">
        <f>593.64+5.59</f>
        <v>599.23</v>
      </c>
      <c r="G36" s="14"/>
      <c r="H36" s="14"/>
    </row>
    <row r="37" spans="1:8" ht="15" customHeight="1">
      <c r="A37" s="12">
        <f t="shared" si="0"/>
        <v>37</v>
      </c>
      <c r="B37" s="13" t="s">
        <v>139</v>
      </c>
      <c r="C37" s="14">
        <v>5.59</v>
      </c>
      <c r="D37" s="13" t="s">
        <v>140</v>
      </c>
      <c r="E37" s="14"/>
      <c r="F37" s="14"/>
      <c r="G37" s="14"/>
      <c r="H37" s="14"/>
    </row>
    <row r="38" spans="1:8" ht="15" customHeight="1">
      <c r="A38" s="12">
        <f t="shared" si="0"/>
        <v>38</v>
      </c>
      <c r="B38" s="13" t="s">
        <v>136</v>
      </c>
      <c r="C38" s="14">
        <v>5.59</v>
      </c>
      <c r="D38" s="13"/>
      <c r="E38" s="14"/>
      <c r="F38" s="14"/>
      <c r="G38" s="14"/>
      <c r="H38" s="14"/>
    </row>
    <row r="39" spans="1:8" ht="15" customHeight="1">
      <c r="A39" s="12">
        <f t="shared" si="0"/>
        <v>39</v>
      </c>
      <c r="B39" s="13" t="s">
        <v>137</v>
      </c>
      <c r="C39" s="14"/>
      <c r="D39" s="13"/>
      <c r="E39" s="14"/>
      <c r="F39" s="14"/>
      <c r="G39" s="14"/>
      <c r="H39" s="14"/>
    </row>
    <row r="40" spans="1:8" ht="15" customHeight="1">
      <c r="A40" s="12">
        <f t="shared" si="0"/>
        <v>40</v>
      </c>
      <c r="B40" s="13" t="s">
        <v>138</v>
      </c>
      <c r="C40" s="14"/>
      <c r="D40" s="13"/>
      <c r="E40" s="14"/>
      <c r="F40" s="14"/>
      <c r="G40" s="14"/>
      <c r="H40" s="14"/>
    </row>
    <row r="41" spans="1:8" ht="15" customHeight="1">
      <c r="A41" s="12">
        <f t="shared" si="0"/>
        <v>41</v>
      </c>
      <c r="B41" s="13" t="s">
        <v>58</v>
      </c>
      <c r="C41" s="14">
        <f>593.64+5.59</f>
        <v>599.23</v>
      </c>
      <c r="D41" s="13" t="s">
        <v>59</v>
      </c>
      <c r="E41" s="14">
        <f>593.64+5.59</f>
        <v>599.23</v>
      </c>
      <c r="F41" s="14">
        <f>593.64+5.59</f>
        <v>599.23</v>
      </c>
      <c r="G41" s="14"/>
      <c r="H41" s="1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SheetLayoutView="100" workbookViewId="0" topLeftCell="A1">
      <selection activeCell="D6" sqref="D6"/>
    </sheetView>
  </sheetViews>
  <sheetFormatPr defaultColWidth="6.125" defaultRowHeight="15" customHeight="1"/>
  <cols>
    <col min="1" max="1" width="6.25390625" style="2" customWidth="1"/>
    <col min="2" max="2" width="12.25390625" style="3" customWidth="1"/>
    <col min="3" max="3" width="25.00390625" style="3" customWidth="1"/>
    <col min="4" max="4" width="14.125" style="4" customWidth="1"/>
    <col min="5" max="7" width="10.00390625" style="4" customWidth="1"/>
    <col min="8" max="8" width="13.50390625" style="4" customWidth="1"/>
    <col min="9" max="16384" width="7.00390625" style="5" customWidth="1"/>
  </cols>
  <sheetData>
    <row r="1" spans="1:8" s="1" customFormat="1" ht="37.5" customHeight="1">
      <c r="A1" s="6" t="s">
        <v>141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61</v>
      </c>
      <c r="B2" s="10"/>
      <c r="C2" s="10"/>
      <c r="D2" s="10"/>
      <c r="E2" s="9"/>
      <c r="F2" s="11" t="s">
        <v>2</v>
      </c>
      <c r="G2" s="10"/>
      <c r="H2" s="11" t="s">
        <v>3</v>
      </c>
    </row>
    <row r="3" spans="1:8" s="1" customFormat="1" ht="15" customHeight="1">
      <c r="A3" s="10" t="s">
        <v>4</v>
      </c>
      <c r="B3" s="10" t="s">
        <v>122</v>
      </c>
      <c r="C3" s="10"/>
      <c r="D3" s="10" t="s">
        <v>64</v>
      </c>
      <c r="E3" s="10" t="s">
        <v>123</v>
      </c>
      <c r="F3" s="10"/>
      <c r="G3" s="10"/>
      <c r="H3" s="10" t="s">
        <v>124</v>
      </c>
    </row>
    <row r="4" spans="1:8" s="1" customFormat="1" ht="15" customHeight="1">
      <c r="A4" s="10" t="s">
        <v>8</v>
      </c>
      <c r="B4" s="10" t="s">
        <v>67</v>
      </c>
      <c r="C4" s="10" t="s">
        <v>68</v>
      </c>
      <c r="D4" s="10"/>
      <c r="E4" s="10" t="s">
        <v>69</v>
      </c>
      <c r="F4" s="10" t="s">
        <v>142</v>
      </c>
      <c r="G4" s="10" t="s">
        <v>143</v>
      </c>
      <c r="H4" s="10" t="s">
        <v>130</v>
      </c>
    </row>
    <row r="5" spans="1:8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  <c r="G5" s="10" t="s">
        <v>78</v>
      </c>
      <c r="H5" s="10" t="s">
        <v>79</v>
      </c>
    </row>
    <row r="6" spans="1:8" ht="15" customHeight="1">
      <c r="A6" s="12">
        <v>1</v>
      </c>
      <c r="B6" s="13"/>
      <c r="C6" s="13" t="s">
        <v>64</v>
      </c>
      <c r="D6" s="14">
        <f>593.64+5.59</f>
        <v>599.23</v>
      </c>
      <c r="E6" s="14">
        <v>599.23</v>
      </c>
      <c r="F6" s="14">
        <v>511.5</v>
      </c>
      <c r="G6" s="14">
        <f>21.63+0.12</f>
        <v>21.75</v>
      </c>
      <c r="H6" s="14">
        <v>65.98</v>
      </c>
    </row>
    <row r="7" spans="1:8" ht="15" customHeight="1">
      <c r="A7" s="12">
        <v>2</v>
      </c>
      <c r="B7" s="13" t="s">
        <v>85</v>
      </c>
      <c r="C7" s="13" t="s">
        <v>86</v>
      </c>
      <c r="D7" s="14">
        <v>288.75</v>
      </c>
      <c r="E7" s="14">
        <v>286.47</v>
      </c>
      <c r="F7" s="14">
        <v>286.47</v>
      </c>
      <c r="G7" s="14"/>
      <c r="H7" s="14">
        <v>2.2800000000000002</v>
      </c>
    </row>
    <row r="8" spans="1:8" ht="15" customHeight="1">
      <c r="A8" s="12">
        <v>3</v>
      </c>
      <c r="B8" s="13" t="s">
        <v>87</v>
      </c>
      <c r="C8" s="13" t="s">
        <v>88</v>
      </c>
      <c r="D8" s="14">
        <v>286.47</v>
      </c>
      <c r="E8" s="14">
        <v>286.47</v>
      </c>
      <c r="F8" s="14">
        <v>286.47</v>
      </c>
      <c r="G8" s="14"/>
      <c r="H8" s="14"/>
    </row>
    <row r="9" spans="1:8" ht="15" customHeight="1">
      <c r="A9" s="12">
        <v>4</v>
      </c>
      <c r="B9" s="13" t="s">
        <v>89</v>
      </c>
      <c r="C9" s="13" t="s">
        <v>90</v>
      </c>
      <c r="D9" s="14">
        <v>8.43</v>
      </c>
      <c r="E9" s="14">
        <v>8.43</v>
      </c>
      <c r="F9" s="14">
        <v>8.43</v>
      </c>
      <c r="G9" s="14"/>
      <c r="H9" s="14"/>
    </row>
    <row r="10" spans="1:8" ht="15" customHeight="1">
      <c r="A10" s="12">
        <v>5</v>
      </c>
      <c r="B10" s="13" t="s">
        <v>91</v>
      </c>
      <c r="C10" s="13" t="s">
        <v>92</v>
      </c>
      <c r="D10" s="14">
        <v>25.49</v>
      </c>
      <c r="E10" s="14">
        <v>25.49</v>
      </c>
      <c r="F10" s="14">
        <v>25.49</v>
      </c>
      <c r="G10" s="14"/>
      <c r="H10" s="14"/>
    </row>
    <row r="11" spans="1:8" ht="15" customHeight="1">
      <c r="A11" s="12">
        <v>6</v>
      </c>
      <c r="B11" s="13" t="s">
        <v>93</v>
      </c>
      <c r="C11" s="13" t="s">
        <v>94</v>
      </c>
      <c r="D11" s="14">
        <v>5.8</v>
      </c>
      <c r="E11" s="14">
        <v>5.8</v>
      </c>
      <c r="F11" s="14">
        <v>5.8</v>
      </c>
      <c r="G11" s="14"/>
      <c r="H11" s="14"/>
    </row>
    <row r="12" spans="1:8" ht="15" customHeight="1">
      <c r="A12" s="12">
        <v>7</v>
      </c>
      <c r="B12" s="13" t="s">
        <v>95</v>
      </c>
      <c r="C12" s="13" t="s">
        <v>96</v>
      </c>
      <c r="D12" s="14">
        <v>246.75</v>
      </c>
      <c r="E12" s="14">
        <v>246.75</v>
      </c>
      <c r="F12" s="14">
        <v>246.75</v>
      </c>
      <c r="G12" s="14"/>
      <c r="H12" s="14"/>
    </row>
    <row r="13" spans="1:8" ht="15" customHeight="1">
      <c r="A13" s="12">
        <v>8</v>
      </c>
      <c r="B13" s="13" t="s">
        <v>97</v>
      </c>
      <c r="C13" s="13" t="s">
        <v>98</v>
      </c>
      <c r="D13" s="14">
        <v>2.2800000000000002</v>
      </c>
      <c r="E13" s="14"/>
      <c r="F13" s="14"/>
      <c r="G13" s="14"/>
      <c r="H13" s="14">
        <v>2.2800000000000002</v>
      </c>
    </row>
    <row r="14" spans="1:8" ht="15" customHeight="1">
      <c r="A14" s="12">
        <v>9</v>
      </c>
      <c r="B14" s="13" t="s">
        <v>99</v>
      </c>
      <c r="C14" s="13" t="s">
        <v>100</v>
      </c>
      <c r="D14" s="14">
        <v>2.2800000000000002</v>
      </c>
      <c r="E14" s="14"/>
      <c r="F14" s="14"/>
      <c r="G14" s="14"/>
      <c r="H14" s="14">
        <v>2.2800000000000002</v>
      </c>
    </row>
    <row r="15" spans="1:8" ht="15" customHeight="1">
      <c r="A15" s="12">
        <v>10</v>
      </c>
      <c r="B15" s="13" t="s">
        <v>101</v>
      </c>
      <c r="C15" s="13" t="s">
        <v>102</v>
      </c>
      <c r="D15" s="14">
        <v>9</v>
      </c>
      <c r="E15" s="14">
        <v>9</v>
      </c>
      <c r="F15" s="14">
        <v>9</v>
      </c>
      <c r="G15" s="14"/>
      <c r="H15" s="14"/>
    </row>
    <row r="16" spans="1:8" ht="15" customHeight="1">
      <c r="A16" s="12">
        <v>11</v>
      </c>
      <c r="B16" s="13" t="s">
        <v>103</v>
      </c>
      <c r="C16" s="13" t="s">
        <v>104</v>
      </c>
      <c r="D16" s="14">
        <v>9</v>
      </c>
      <c r="E16" s="14">
        <v>9</v>
      </c>
      <c r="F16" s="14">
        <v>9</v>
      </c>
      <c r="G16" s="14"/>
      <c r="H16" s="14"/>
    </row>
    <row r="17" spans="1:8" ht="15" customHeight="1">
      <c r="A17" s="12">
        <v>12</v>
      </c>
      <c r="B17" s="13" t="s">
        <v>105</v>
      </c>
      <c r="C17" s="13" t="s">
        <v>106</v>
      </c>
      <c r="D17" s="14">
        <v>9</v>
      </c>
      <c r="E17" s="14">
        <v>9</v>
      </c>
      <c r="F17" s="14">
        <v>9</v>
      </c>
      <c r="G17" s="14"/>
      <c r="H17" s="14"/>
    </row>
    <row r="18" spans="1:8" ht="15" customHeight="1">
      <c r="A18" s="12">
        <v>13</v>
      </c>
      <c r="B18" s="13" t="s">
        <v>107</v>
      </c>
      <c r="C18" s="13" t="s">
        <v>108</v>
      </c>
      <c r="D18" s="14">
        <v>286.19</v>
      </c>
      <c r="E18" s="23">
        <f>216.9+5.59</f>
        <v>222.49</v>
      </c>
      <c r="F18" s="14">
        <f>195.27+5.47</f>
        <v>200.74</v>
      </c>
      <c r="G18" s="14">
        <f>21.63+0.12</f>
        <v>21.75</v>
      </c>
      <c r="H18" s="14">
        <v>63.7</v>
      </c>
    </row>
    <row r="19" spans="1:8" ht="15" customHeight="1">
      <c r="A19" s="12">
        <v>14</v>
      </c>
      <c r="B19" s="13" t="s">
        <v>109</v>
      </c>
      <c r="C19" s="13" t="s">
        <v>110</v>
      </c>
      <c r="D19" s="14">
        <v>286.19</v>
      </c>
      <c r="E19" s="23">
        <f>216.9+5.59</f>
        <v>222.49</v>
      </c>
      <c r="F19" s="14">
        <f>195.27+5.47</f>
        <v>200.74</v>
      </c>
      <c r="G19" s="14">
        <f>21.63+0.12</f>
        <v>21.75</v>
      </c>
      <c r="H19" s="14">
        <v>63.7</v>
      </c>
    </row>
    <row r="20" spans="1:8" ht="15" customHeight="1">
      <c r="A20" s="12">
        <v>15</v>
      </c>
      <c r="B20" s="13" t="s">
        <v>111</v>
      </c>
      <c r="C20" s="13" t="s">
        <v>112</v>
      </c>
      <c r="D20" s="14">
        <v>63.7</v>
      </c>
      <c r="E20" s="14"/>
      <c r="F20" s="14"/>
      <c r="G20" s="14"/>
      <c r="H20" s="14">
        <v>63.7</v>
      </c>
    </row>
    <row r="21" spans="1:8" s="22" customFormat="1" ht="15" customHeight="1">
      <c r="A21" s="12">
        <v>16</v>
      </c>
      <c r="B21" s="13" t="s">
        <v>113</v>
      </c>
      <c r="C21" s="13" t="s">
        <v>114</v>
      </c>
      <c r="D21" s="23">
        <f>216.9+5.59</f>
        <v>222.49</v>
      </c>
      <c r="E21" s="23">
        <f>216.9+5.59</f>
        <v>222.49</v>
      </c>
      <c r="F21" s="14">
        <f>195.27+5.47</f>
        <v>200.74</v>
      </c>
      <c r="G21" s="14">
        <f>21.63+0.12</f>
        <v>21.75</v>
      </c>
      <c r="H21" s="14"/>
    </row>
    <row r="22" spans="1:8" ht="15" customHeight="1">
      <c r="A22" s="12">
        <v>17</v>
      </c>
      <c r="B22" s="13" t="s">
        <v>115</v>
      </c>
      <c r="C22" s="13" t="s">
        <v>116</v>
      </c>
      <c r="D22" s="14">
        <v>15.29</v>
      </c>
      <c r="E22" s="14">
        <v>15.29</v>
      </c>
      <c r="F22" s="14">
        <v>15.29</v>
      </c>
      <c r="G22" s="14"/>
      <c r="H22" s="14"/>
    </row>
    <row r="23" spans="1:8" ht="15" customHeight="1">
      <c r="A23" s="12">
        <v>18</v>
      </c>
      <c r="B23" s="13" t="s">
        <v>117</v>
      </c>
      <c r="C23" s="13" t="s">
        <v>118</v>
      </c>
      <c r="D23" s="14">
        <v>15.29</v>
      </c>
      <c r="E23" s="14">
        <v>15.29</v>
      </c>
      <c r="F23" s="14">
        <v>15.29</v>
      </c>
      <c r="G23" s="14"/>
      <c r="H23" s="14"/>
    </row>
    <row r="24" spans="1:8" ht="15" customHeight="1">
      <c r="A24" s="12">
        <v>19</v>
      </c>
      <c r="B24" s="13" t="s">
        <v>119</v>
      </c>
      <c r="C24" s="13" t="s">
        <v>120</v>
      </c>
      <c r="D24" s="14">
        <v>15.29</v>
      </c>
      <c r="E24" s="14">
        <v>15.29</v>
      </c>
      <c r="F24" s="14">
        <v>15.29</v>
      </c>
      <c r="G24" s="14"/>
      <c r="H24" s="14"/>
    </row>
    <row r="25" spans="1:8" ht="15" customHeight="1">
      <c r="A25" s="19"/>
      <c r="B25" s="20"/>
      <c r="C25" s="20"/>
      <c r="D25" s="21"/>
      <c r="E25" s="21"/>
      <c r="F25" s="21"/>
      <c r="G25" s="21"/>
      <c r="H25" s="21"/>
    </row>
    <row r="26" spans="1:8" ht="15" customHeight="1">
      <c r="A26" s="19"/>
      <c r="B26" s="20"/>
      <c r="C26" s="20"/>
      <c r="D26" s="21"/>
      <c r="E26" s="21"/>
      <c r="F26" s="21"/>
      <c r="G26" s="21"/>
      <c r="H26" s="21"/>
    </row>
    <row r="27" spans="1:8" ht="15" customHeight="1">
      <c r="A27" s="19"/>
      <c r="B27" s="20"/>
      <c r="C27" s="20"/>
      <c r="D27" s="21"/>
      <c r="E27" s="21"/>
      <c r="F27" s="21"/>
      <c r="G27" s="21"/>
      <c r="H27" s="21"/>
    </row>
    <row r="28" spans="1:8" ht="15" customHeight="1">
      <c r="A28" s="19"/>
      <c r="B28" s="20"/>
      <c r="C28" s="20"/>
      <c r="D28" s="21"/>
      <c r="E28" s="21"/>
      <c r="F28" s="21"/>
      <c r="G28" s="21"/>
      <c r="H28" s="21"/>
    </row>
    <row r="29" spans="1:8" ht="15" customHeight="1">
      <c r="A29" s="19"/>
      <c r="B29" s="20"/>
      <c r="C29" s="20"/>
      <c r="D29" s="21"/>
      <c r="E29" s="21"/>
      <c r="F29" s="21"/>
      <c r="G29" s="21"/>
      <c r="H29" s="21"/>
    </row>
    <row r="30" spans="1:8" ht="15" customHeight="1">
      <c r="A30" s="19"/>
      <c r="B30" s="20"/>
      <c r="C30" s="20"/>
      <c r="D30" s="21"/>
      <c r="E30" s="21"/>
      <c r="F30" s="21"/>
      <c r="G30" s="21"/>
      <c r="H30" s="21"/>
    </row>
    <row r="31" spans="1:8" ht="15" customHeight="1">
      <c r="A31" s="19"/>
      <c r="B31" s="20"/>
      <c r="C31" s="20"/>
      <c r="D31" s="21"/>
      <c r="E31" s="21"/>
      <c r="F31" s="21"/>
      <c r="G31" s="21"/>
      <c r="H31" s="21"/>
    </row>
    <row r="32" spans="1:8" ht="15" customHeight="1">
      <c r="A32" s="19"/>
      <c r="B32" s="20"/>
      <c r="C32" s="20"/>
      <c r="D32" s="21"/>
      <c r="E32" s="21"/>
      <c r="F32" s="21"/>
      <c r="G32" s="21"/>
      <c r="H32" s="21"/>
    </row>
    <row r="33" spans="1:8" ht="15" customHeight="1">
      <c r="A33" s="19"/>
      <c r="B33" s="20"/>
      <c r="C33" s="20"/>
      <c r="D33" s="21"/>
      <c r="E33" s="21"/>
      <c r="F33" s="21"/>
      <c r="G33" s="21"/>
      <c r="H33" s="21"/>
    </row>
    <row r="34" spans="1:8" ht="15" customHeight="1">
      <c r="A34" s="19"/>
      <c r="B34" s="20"/>
      <c r="C34" s="20"/>
      <c r="D34" s="21"/>
      <c r="E34" s="21"/>
      <c r="F34" s="21"/>
      <c r="G34" s="21"/>
      <c r="H34" s="21"/>
    </row>
    <row r="35" spans="1:8" ht="15" customHeight="1">
      <c r="A35" s="19"/>
      <c r="B35" s="20"/>
      <c r="C35" s="20"/>
      <c r="D35" s="21"/>
      <c r="E35" s="21"/>
      <c r="F35" s="21"/>
      <c r="G35" s="21"/>
      <c r="H35" s="21"/>
    </row>
    <row r="36" spans="1:8" ht="15" customHeight="1">
      <c r="A36" s="19"/>
      <c r="B36" s="20"/>
      <c r="C36" s="20"/>
      <c r="D36" s="21"/>
      <c r="E36" s="21"/>
      <c r="F36" s="21"/>
      <c r="G36" s="21"/>
      <c r="H36" s="21"/>
    </row>
    <row r="37" spans="1:8" ht="15" customHeight="1">
      <c r="A37" s="19"/>
      <c r="B37" s="20"/>
      <c r="C37" s="20"/>
      <c r="D37" s="21"/>
      <c r="E37" s="21"/>
      <c r="F37" s="21"/>
      <c r="G37" s="21"/>
      <c r="H37" s="21"/>
    </row>
    <row r="38" spans="1:8" ht="15" customHeight="1">
      <c r="A38" s="19"/>
      <c r="B38" s="20"/>
      <c r="C38" s="20"/>
      <c r="D38" s="21"/>
      <c r="E38" s="21"/>
      <c r="F38" s="21"/>
      <c r="G38" s="21"/>
      <c r="H38" s="21"/>
    </row>
    <row r="39" spans="1:8" ht="15" customHeight="1">
      <c r="A39" s="19"/>
      <c r="B39" s="20"/>
      <c r="C39" s="20"/>
      <c r="D39" s="21"/>
      <c r="E39" s="21"/>
      <c r="F39" s="21"/>
      <c r="G39" s="21"/>
      <c r="H39" s="21"/>
    </row>
    <row r="40" spans="1:8" ht="15" customHeight="1">
      <c r="A40" s="19"/>
      <c r="B40" s="20"/>
      <c r="C40" s="20"/>
      <c r="D40" s="21"/>
      <c r="E40" s="21"/>
      <c r="F40" s="21"/>
      <c r="G40" s="21"/>
      <c r="H40" s="21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SheetLayoutView="100" workbookViewId="0" topLeftCell="C1">
      <selection activeCell="D15" sqref="D15"/>
    </sheetView>
  </sheetViews>
  <sheetFormatPr defaultColWidth="6.1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16.00390625" style="4" customWidth="1"/>
    <col min="5" max="5" width="14.75390625" style="4" customWidth="1"/>
    <col min="6" max="6" width="15.75390625" style="4" customWidth="1"/>
    <col min="7" max="16384" width="7.00390625" style="5" customWidth="1"/>
  </cols>
  <sheetData>
    <row r="1" spans="1:6" s="1" customFormat="1" ht="37.5" customHeight="1">
      <c r="A1" s="6" t="s">
        <v>144</v>
      </c>
      <c r="B1" s="7"/>
      <c r="C1" s="7"/>
      <c r="D1" s="7"/>
      <c r="E1" s="8"/>
      <c r="F1" s="7"/>
    </row>
    <row r="2" spans="1:6" s="1" customFormat="1" ht="15" customHeight="1">
      <c r="A2" s="9" t="s">
        <v>61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145</v>
      </c>
      <c r="C3" s="10"/>
      <c r="D3" s="10" t="s">
        <v>146</v>
      </c>
      <c r="E3" s="10" t="s">
        <v>123</v>
      </c>
      <c r="F3" s="10" t="s">
        <v>124</v>
      </c>
    </row>
    <row r="4" spans="1:6" s="1" customFormat="1" ht="15" customHeight="1">
      <c r="A4" s="10" t="s">
        <v>8</v>
      </c>
      <c r="B4" s="10" t="s">
        <v>67</v>
      </c>
      <c r="C4" s="10" t="s">
        <v>68</v>
      </c>
      <c r="D4" s="10" t="s">
        <v>64</v>
      </c>
      <c r="E4" s="10" t="s">
        <v>142</v>
      </c>
      <c r="F4" s="10" t="s">
        <v>143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</row>
    <row r="6" spans="1:6" ht="15" customHeight="1">
      <c r="A6" s="12">
        <v>1</v>
      </c>
      <c r="B6" s="13"/>
      <c r="C6" s="13" t="s">
        <v>64</v>
      </c>
      <c r="D6" s="14">
        <v>533.25</v>
      </c>
      <c r="E6" s="14">
        <v>511.5</v>
      </c>
      <c r="F6" s="14">
        <v>21.75</v>
      </c>
    </row>
    <row r="7" spans="1:6" ht="15" customHeight="1">
      <c r="A7" s="12">
        <v>2</v>
      </c>
      <c r="B7" s="13" t="s">
        <v>147</v>
      </c>
      <c r="C7" s="13" t="s">
        <v>148</v>
      </c>
      <c r="D7" s="14">
        <v>197.59</v>
      </c>
      <c r="E7" s="14">
        <v>197.59</v>
      </c>
      <c r="F7" s="14"/>
    </row>
    <row r="8" spans="1:6" ht="15" customHeight="1">
      <c r="A8" s="12">
        <v>3</v>
      </c>
      <c r="B8" s="13" t="s">
        <v>149</v>
      </c>
      <c r="C8" s="13" t="s">
        <v>150</v>
      </c>
      <c r="D8" s="14">
        <v>55.77</v>
      </c>
      <c r="E8" s="14">
        <v>55.77</v>
      </c>
      <c r="F8" s="14"/>
    </row>
    <row r="9" spans="1:6" ht="15" customHeight="1">
      <c r="A9" s="12">
        <v>4</v>
      </c>
      <c r="B9" s="13" t="s">
        <v>151</v>
      </c>
      <c r="C9" s="13" t="s">
        <v>152</v>
      </c>
      <c r="D9" s="14">
        <v>35.76</v>
      </c>
      <c r="E9" s="14">
        <v>35.76</v>
      </c>
      <c r="F9" s="14"/>
    </row>
    <row r="10" spans="1:6" ht="15" customHeight="1">
      <c r="A10" s="12">
        <v>5</v>
      </c>
      <c r="B10" s="13" t="s">
        <v>153</v>
      </c>
      <c r="C10" s="13" t="s">
        <v>154</v>
      </c>
      <c r="D10" s="14">
        <v>0.75</v>
      </c>
      <c r="E10" s="14">
        <v>0.75</v>
      </c>
      <c r="F10" s="14"/>
    </row>
    <row r="11" spans="1:6" ht="15" customHeight="1">
      <c r="A11" s="12">
        <v>6</v>
      </c>
      <c r="B11" s="13" t="s">
        <v>155</v>
      </c>
      <c r="C11" s="13" t="s">
        <v>156</v>
      </c>
      <c r="D11" s="14">
        <v>43.52</v>
      </c>
      <c r="E11" s="14">
        <v>43.52</v>
      </c>
      <c r="F11" s="14"/>
    </row>
    <row r="12" spans="1:6" ht="15" customHeight="1">
      <c r="A12" s="12">
        <v>7</v>
      </c>
      <c r="B12" s="13" t="s">
        <v>157</v>
      </c>
      <c r="C12" s="13" t="s">
        <v>158</v>
      </c>
      <c r="D12" s="14">
        <v>25.49</v>
      </c>
      <c r="E12" s="14">
        <v>25.49</v>
      </c>
      <c r="F12" s="14"/>
    </row>
    <row r="13" spans="1:6" ht="15" customHeight="1">
      <c r="A13" s="12">
        <v>8</v>
      </c>
      <c r="B13" s="13" t="s">
        <v>159</v>
      </c>
      <c r="C13" s="13" t="s">
        <v>160</v>
      </c>
      <c r="D13" s="14">
        <v>5.8</v>
      </c>
      <c r="E13" s="14">
        <v>5.8</v>
      </c>
      <c r="F13" s="14"/>
    </row>
    <row r="14" spans="1:6" ht="15" customHeight="1">
      <c r="A14" s="12">
        <v>9</v>
      </c>
      <c r="B14" s="13" t="s">
        <v>161</v>
      </c>
      <c r="C14" s="13" t="s">
        <v>162</v>
      </c>
      <c r="D14" s="14">
        <v>9</v>
      </c>
      <c r="E14" s="14">
        <v>9</v>
      </c>
      <c r="F14" s="14"/>
    </row>
    <row r="15" spans="1:6" ht="15" customHeight="1">
      <c r="A15" s="12">
        <v>10</v>
      </c>
      <c r="B15" s="13" t="s">
        <v>163</v>
      </c>
      <c r="C15" s="13" t="s">
        <v>164</v>
      </c>
      <c r="D15" s="14">
        <v>1.53</v>
      </c>
      <c r="E15" s="14">
        <v>1.53</v>
      </c>
      <c r="F15" s="14"/>
    </row>
    <row r="16" spans="1:6" ht="15" customHeight="1">
      <c r="A16" s="12">
        <v>11</v>
      </c>
      <c r="B16" s="13" t="s">
        <v>165</v>
      </c>
      <c r="C16" s="13" t="s">
        <v>120</v>
      </c>
      <c r="D16" s="14">
        <v>15.29</v>
      </c>
      <c r="E16" s="14">
        <v>15.29</v>
      </c>
      <c r="F16" s="14"/>
    </row>
    <row r="17" spans="1:6" ht="15" customHeight="1">
      <c r="A17" s="12">
        <v>12</v>
      </c>
      <c r="B17" s="13" t="s">
        <v>166</v>
      </c>
      <c r="C17" s="13" t="s">
        <v>167</v>
      </c>
      <c r="D17" s="14">
        <v>4.68</v>
      </c>
      <c r="E17" s="14">
        <v>4.68</v>
      </c>
      <c r="F17" s="14"/>
    </row>
    <row r="18" spans="1:6" ht="15" customHeight="1">
      <c r="A18" s="12">
        <v>13</v>
      </c>
      <c r="B18" s="13" t="s">
        <v>168</v>
      </c>
      <c r="C18" s="13" t="s">
        <v>169</v>
      </c>
      <c r="D18" s="14">
        <v>21.75</v>
      </c>
      <c r="E18" s="14"/>
      <c r="F18" s="14">
        <v>21.75</v>
      </c>
    </row>
    <row r="19" spans="1:6" ht="15" customHeight="1">
      <c r="A19" s="12">
        <v>14</v>
      </c>
      <c r="B19" s="13" t="s">
        <v>170</v>
      </c>
      <c r="C19" s="13" t="s">
        <v>171</v>
      </c>
      <c r="D19" s="14">
        <v>1.27</v>
      </c>
      <c r="E19" s="14"/>
      <c r="F19" s="14">
        <v>1.27</v>
      </c>
    </row>
    <row r="20" spans="1:6" ht="15" customHeight="1">
      <c r="A20" s="12">
        <v>15</v>
      </c>
      <c r="B20" s="13" t="s">
        <v>172</v>
      </c>
      <c r="C20" s="13" t="s">
        <v>173</v>
      </c>
      <c r="D20" s="14">
        <v>0.09</v>
      </c>
      <c r="E20" s="14"/>
      <c r="F20" s="14">
        <v>0.09</v>
      </c>
    </row>
    <row r="21" spans="1:6" ht="15" customHeight="1">
      <c r="A21" s="12">
        <v>16</v>
      </c>
      <c r="B21" s="13" t="s">
        <v>174</v>
      </c>
      <c r="C21" s="13" t="s">
        <v>175</v>
      </c>
      <c r="D21" s="14">
        <v>0.33</v>
      </c>
      <c r="E21" s="14"/>
      <c r="F21" s="14">
        <v>0.33</v>
      </c>
    </row>
    <row r="22" spans="1:6" ht="15" customHeight="1">
      <c r="A22" s="12">
        <v>17</v>
      </c>
      <c r="B22" s="13" t="s">
        <v>176</v>
      </c>
      <c r="C22" s="13" t="s">
        <v>177</v>
      </c>
      <c r="D22" s="14">
        <v>0.99</v>
      </c>
      <c r="E22" s="14"/>
      <c r="F22" s="14">
        <v>0.99</v>
      </c>
    </row>
    <row r="23" spans="1:6" ht="15" customHeight="1">
      <c r="A23" s="12">
        <v>18</v>
      </c>
      <c r="B23" s="13" t="s">
        <v>178</v>
      </c>
      <c r="C23" s="13" t="s">
        <v>179</v>
      </c>
      <c r="D23" s="14">
        <v>3.9</v>
      </c>
      <c r="E23" s="14"/>
      <c r="F23" s="14">
        <v>3.9</v>
      </c>
    </row>
    <row r="24" spans="1:6" ht="15" customHeight="1">
      <c r="A24" s="12">
        <v>19</v>
      </c>
      <c r="B24" s="13" t="s">
        <v>180</v>
      </c>
      <c r="C24" s="13" t="s">
        <v>181</v>
      </c>
      <c r="D24" s="14">
        <v>0.55</v>
      </c>
      <c r="E24" s="14"/>
      <c r="F24" s="14">
        <v>0.55</v>
      </c>
    </row>
    <row r="25" spans="1:6" ht="15" customHeight="1">
      <c r="A25" s="12">
        <v>20</v>
      </c>
      <c r="B25" s="13" t="s">
        <v>182</v>
      </c>
      <c r="C25" s="13" t="s">
        <v>183</v>
      </c>
      <c r="D25" s="14">
        <v>1.33</v>
      </c>
      <c r="E25" s="14"/>
      <c r="F25" s="14">
        <v>1.33</v>
      </c>
    </row>
    <row r="26" spans="1:6" ht="15" customHeight="1">
      <c r="A26" s="12">
        <v>21</v>
      </c>
      <c r="B26" s="13" t="s">
        <v>184</v>
      </c>
      <c r="C26" s="13" t="s">
        <v>185</v>
      </c>
      <c r="D26" s="14">
        <v>0.62</v>
      </c>
      <c r="E26" s="14"/>
      <c r="F26" s="14">
        <v>0.62</v>
      </c>
    </row>
    <row r="27" spans="1:6" ht="15" customHeight="1">
      <c r="A27" s="12">
        <v>22</v>
      </c>
      <c r="B27" s="13" t="s">
        <v>186</v>
      </c>
      <c r="C27" s="13" t="s">
        <v>187</v>
      </c>
      <c r="D27" s="14">
        <f>2.55+0.12</f>
        <v>2.67</v>
      </c>
      <c r="E27" s="14"/>
      <c r="F27" s="14">
        <f>2.55+0.12</f>
        <v>2.67</v>
      </c>
    </row>
    <row r="28" spans="1:6" ht="15" customHeight="1">
      <c r="A28" s="12">
        <v>23</v>
      </c>
      <c r="B28" s="13" t="s">
        <v>188</v>
      </c>
      <c r="C28" s="13" t="s">
        <v>189</v>
      </c>
      <c r="D28" s="14">
        <v>1.39</v>
      </c>
      <c r="E28" s="14"/>
      <c r="F28" s="14">
        <v>1.39</v>
      </c>
    </row>
    <row r="29" spans="1:6" ht="15" customHeight="1">
      <c r="A29" s="12">
        <v>24</v>
      </c>
      <c r="B29" s="13" t="s">
        <v>190</v>
      </c>
      <c r="C29" s="13" t="s">
        <v>191</v>
      </c>
      <c r="D29" s="14">
        <v>1.71</v>
      </c>
      <c r="E29" s="14"/>
      <c r="F29" s="14">
        <v>1.71</v>
      </c>
    </row>
    <row r="30" spans="1:6" ht="15" customHeight="1">
      <c r="A30" s="12">
        <v>25</v>
      </c>
      <c r="B30" s="13" t="s">
        <v>192</v>
      </c>
      <c r="C30" s="13" t="s">
        <v>193</v>
      </c>
      <c r="D30" s="14">
        <v>6.9</v>
      </c>
      <c r="E30" s="14"/>
      <c r="F30" s="14">
        <v>6.9</v>
      </c>
    </row>
    <row r="31" spans="1:6" ht="15" customHeight="1">
      <c r="A31" s="12">
        <v>26</v>
      </c>
      <c r="B31" s="13" t="s">
        <v>194</v>
      </c>
      <c r="C31" s="13" t="s">
        <v>195</v>
      </c>
      <c r="D31" s="14">
        <v>313.91</v>
      </c>
      <c r="E31" s="14">
        <v>313.91</v>
      </c>
      <c r="F31" s="14"/>
    </row>
    <row r="32" spans="1:6" ht="15" customHeight="1">
      <c r="A32" s="12">
        <v>27</v>
      </c>
      <c r="B32" s="13" t="s">
        <v>196</v>
      </c>
      <c r="C32" s="13" t="s">
        <v>197</v>
      </c>
      <c r="D32" s="14">
        <v>44.07</v>
      </c>
      <c r="E32" s="14">
        <v>44.07</v>
      </c>
      <c r="F32" s="14"/>
    </row>
    <row r="33" spans="1:6" ht="15" customHeight="1">
      <c r="A33" s="12">
        <v>28</v>
      </c>
      <c r="B33" s="13" t="s">
        <v>198</v>
      </c>
      <c r="C33" s="13" t="s">
        <v>199</v>
      </c>
      <c r="D33" s="14">
        <v>211.11</v>
      </c>
      <c r="E33" s="14">
        <v>211.11</v>
      </c>
      <c r="F33" s="14"/>
    </row>
    <row r="34" spans="1:6" ht="15" customHeight="1">
      <c r="A34" s="12">
        <v>29</v>
      </c>
      <c r="B34" s="13" t="s">
        <v>200</v>
      </c>
      <c r="C34" s="13" t="s">
        <v>201</v>
      </c>
      <c r="D34" s="14">
        <v>5.47</v>
      </c>
      <c r="E34" s="14">
        <v>5.47</v>
      </c>
      <c r="F34" s="14"/>
    </row>
    <row r="35" spans="1:6" ht="15" customHeight="1">
      <c r="A35" s="12">
        <v>30</v>
      </c>
      <c r="B35" s="13" t="s">
        <v>202</v>
      </c>
      <c r="C35" s="13" t="s">
        <v>203</v>
      </c>
      <c r="D35" s="14">
        <v>22.28</v>
      </c>
      <c r="E35" s="14">
        <v>22.28</v>
      </c>
      <c r="F35" s="14"/>
    </row>
    <row r="36" spans="1:6" ht="15" customHeight="1">
      <c r="A36" s="12">
        <v>31</v>
      </c>
      <c r="B36" s="13" t="s">
        <v>204</v>
      </c>
      <c r="C36" s="13" t="s">
        <v>205</v>
      </c>
      <c r="D36" s="14">
        <v>30.98</v>
      </c>
      <c r="E36" s="14">
        <v>30.98</v>
      </c>
      <c r="F36" s="14"/>
    </row>
    <row r="37" spans="1:6" ht="15" customHeight="1">
      <c r="A37" s="19"/>
      <c r="B37" s="20"/>
      <c r="C37" s="20"/>
      <c r="D37" s="21"/>
      <c r="E37" s="21"/>
      <c r="F37" s="21"/>
    </row>
    <row r="38" spans="1:6" ht="15" customHeight="1">
      <c r="A38" s="19"/>
      <c r="B38" s="20"/>
      <c r="C38" s="20"/>
      <c r="D38" s="21"/>
      <c r="E38" s="21"/>
      <c r="F38" s="21"/>
    </row>
    <row r="39" spans="1:6" ht="15" customHeight="1">
      <c r="A39" s="19"/>
      <c r="B39" s="20"/>
      <c r="C39" s="20"/>
      <c r="D39" s="21"/>
      <c r="E39" s="21"/>
      <c r="F39" s="21"/>
    </row>
    <row r="40" spans="1:6" ht="15" customHeight="1">
      <c r="A40" s="19"/>
      <c r="B40" s="20"/>
      <c r="C40" s="20"/>
      <c r="D40" s="21"/>
      <c r="E40" s="21"/>
      <c r="F40" s="21"/>
    </row>
    <row r="41" spans="1:6" ht="15" customHeight="1">
      <c r="A41" s="19"/>
      <c r="B41" s="20"/>
      <c r="C41" s="20"/>
      <c r="D41" s="21"/>
      <c r="E41" s="21"/>
      <c r="F41" s="21"/>
    </row>
    <row r="42" spans="1:6" ht="15" customHeight="1">
      <c r="A42" s="19"/>
      <c r="B42" s="20"/>
      <c r="C42" s="20"/>
      <c r="D42" s="21"/>
      <c r="E42" s="21"/>
      <c r="F42" s="21"/>
    </row>
    <row r="43" spans="1:6" ht="15" customHeight="1">
      <c r="A43" s="19"/>
      <c r="B43" s="20"/>
      <c r="C43" s="20"/>
      <c r="D43" s="21"/>
      <c r="E43" s="21"/>
      <c r="F43" s="2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4" sqref="D14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206</v>
      </c>
      <c r="B1" s="7"/>
      <c r="C1" s="7"/>
      <c r="D1" s="7"/>
      <c r="E1" s="8"/>
      <c r="F1" s="7"/>
    </row>
    <row r="2" spans="1:6" s="1" customFormat="1" ht="15" customHeight="1">
      <c r="A2" s="15" t="s">
        <v>61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6" t="s">
        <v>4</v>
      </c>
      <c r="B3" s="16" t="s">
        <v>122</v>
      </c>
      <c r="C3" s="16"/>
      <c r="D3" s="16" t="s">
        <v>64</v>
      </c>
      <c r="E3" s="16" t="s">
        <v>123</v>
      </c>
      <c r="F3" s="16" t="s">
        <v>124</v>
      </c>
    </row>
    <row r="4" spans="1:6" s="1" customFormat="1" ht="15" customHeight="1">
      <c r="A4" s="16"/>
      <c r="B4" s="16" t="s">
        <v>67</v>
      </c>
      <c r="C4" s="16" t="s">
        <v>68</v>
      </c>
      <c r="D4" s="16"/>
      <c r="E4" s="16"/>
      <c r="F4" s="16"/>
    </row>
    <row r="5" spans="1:6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77</v>
      </c>
    </row>
    <row r="6" spans="1:6" ht="15" customHeight="1">
      <c r="A6" s="17">
        <v>1</v>
      </c>
      <c r="B6" s="17"/>
      <c r="C6" s="17" t="s">
        <v>64</v>
      </c>
      <c r="D6" s="17"/>
      <c r="E6" s="17"/>
      <c r="F6" s="17"/>
    </row>
    <row r="7" ht="15" customHeight="1">
      <c r="A7" s="18"/>
    </row>
    <row r="8" ht="15" customHeight="1">
      <c r="A8" s="18" t="s">
        <v>207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D12" sqref="D12"/>
    </sheetView>
  </sheetViews>
  <sheetFormatPr defaultColWidth="6.1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208</v>
      </c>
      <c r="B1" s="7"/>
      <c r="C1" s="7"/>
      <c r="D1" s="7"/>
      <c r="E1" s="8"/>
      <c r="F1" s="7"/>
    </row>
    <row r="2" spans="1:6" s="1" customFormat="1" ht="15" customHeight="1">
      <c r="A2" s="15" t="s">
        <v>61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6" t="s">
        <v>4</v>
      </c>
      <c r="B3" s="16" t="s">
        <v>122</v>
      </c>
      <c r="C3" s="16"/>
      <c r="D3" s="16" t="s">
        <v>64</v>
      </c>
      <c r="E3" s="16" t="s">
        <v>123</v>
      </c>
      <c r="F3" s="16" t="s">
        <v>124</v>
      </c>
    </row>
    <row r="4" spans="1:6" s="1" customFormat="1" ht="15" customHeight="1">
      <c r="A4" s="16"/>
      <c r="B4" s="16" t="s">
        <v>67</v>
      </c>
      <c r="C4" s="16" t="s">
        <v>68</v>
      </c>
      <c r="D4" s="16"/>
      <c r="E4" s="16"/>
      <c r="F4" s="16"/>
    </row>
    <row r="5" spans="1:6" s="1" customFormat="1" ht="15" customHeight="1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77</v>
      </c>
    </row>
    <row r="6" spans="1:6" ht="15" customHeight="1">
      <c r="A6" s="17">
        <v>1</v>
      </c>
      <c r="B6" s="17"/>
      <c r="C6" s="17" t="s">
        <v>64</v>
      </c>
      <c r="D6" s="17"/>
      <c r="E6" s="17"/>
      <c r="F6" s="17"/>
    </row>
    <row r="8" ht="15" customHeight="1">
      <c r="A8" s="18" t="s">
        <v>209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B24" sqref="B24"/>
    </sheetView>
  </sheetViews>
  <sheetFormatPr defaultColWidth="6.125" defaultRowHeight="15" customHeight="1"/>
  <cols>
    <col min="1" max="1" width="6.25390625" style="2" customWidth="1"/>
    <col min="2" max="2" width="32.50390625" style="3" customWidth="1"/>
    <col min="3" max="3" width="11.125" style="4" customWidth="1"/>
    <col min="4" max="4" width="16.875" style="4" customWidth="1"/>
    <col min="5" max="5" width="17.25390625" style="4" customWidth="1"/>
    <col min="6" max="6" width="20.00390625" style="4" customWidth="1"/>
    <col min="7" max="16384" width="7.00390625" style="5" customWidth="1"/>
  </cols>
  <sheetData>
    <row r="1" spans="1:6" s="1" customFormat="1" ht="37.5" customHeight="1">
      <c r="A1" s="6" t="s">
        <v>210</v>
      </c>
      <c r="B1" s="7"/>
      <c r="C1" s="7"/>
      <c r="D1" s="7"/>
      <c r="E1" s="8"/>
      <c r="F1" s="7"/>
    </row>
    <row r="2" spans="1:6" s="1" customFormat="1" ht="15" customHeight="1">
      <c r="A2" s="9" t="s">
        <v>61</v>
      </c>
      <c r="B2" s="10"/>
      <c r="C2" s="10"/>
      <c r="D2" s="10"/>
      <c r="E2" s="11" t="s">
        <v>2</v>
      </c>
      <c r="F2" s="11" t="s">
        <v>3</v>
      </c>
    </row>
    <row r="3" spans="1:6" s="1" customFormat="1" ht="15" customHeight="1">
      <c r="A3" s="10" t="s">
        <v>4</v>
      </c>
      <c r="B3" s="10" t="s">
        <v>211</v>
      </c>
      <c r="C3" s="10" t="s">
        <v>212</v>
      </c>
      <c r="D3" s="10"/>
      <c r="E3" s="10"/>
      <c r="F3" s="10"/>
    </row>
    <row r="4" spans="1:6" s="1" customFormat="1" ht="15" customHeight="1">
      <c r="A4" s="10" t="s">
        <v>8</v>
      </c>
      <c r="B4" s="10"/>
      <c r="C4" s="10" t="s">
        <v>64</v>
      </c>
      <c r="D4" s="10" t="s">
        <v>133</v>
      </c>
      <c r="E4" s="10" t="s">
        <v>213</v>
      </c>
      <c r="F4" s="10" t="s">
        <v>135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77</v>
      </c>
    </row>
    <row r="6" spans="1:6" ht="15" customHeight="1">
      <c r="A6" s="12">
        <v>1</v>
      </c>
      <c r="B6" s="13" t="s">
        <v>64</v>
      </c>
      <c r="C6" s="14">
        <v>1.71</v>
      </c>
      <c r="D6" s="14">
        <v>1.71</v>
      </c>
      <c r="E6" s="14"/>
      <c r="F6" s="14"/>
    </row>
    <row r="7" spans="1:6" ht="15" customHeight="1">
      <c r="A7" s="12">
        <v>2</v>
      </c>
      <c r="B7" s="13" t="s">
        <v>214</v>
      </c>
      <c r="C7" s="14"/>
      <c r="D7" s="14"/>
      <c r="E7" s="14"/>
      <c r="F7" s="14"/>
    </row>
    <row r="8" spans="1:6" ht="15" customHeight="1">
      <c r="A8" s="12">
        <v>3</v>
      </c>
      <c r="B8" s="13" t="s">
        <v>215</v>
      </c>
      <c r="C8" s="14">
        <v>1.71</v>
      </c>
      <c r="D8" s="14">
        <v>1.71</v>
      </c>
      <c r="E8" s="14"/>
      <c r="F8" s="14"/>
    </row>
    <row r="9" spans="1:6" ht="15" customHeight="1">
      <c r="A9" s="12">
        <v>4</v>
      </c>
      <c r="B9" s="13" t="s">
        <v>216</v>
      </c>
      <c r="C9" s="14"/>
      <c r="D9" s="14"/>
      <c r="E9" s="14"/>
      <c r="F9" s="14"/>
    </row>
    <row r="10" spans="1:6" ht="15" customHeight="1">
      <c r="A10" s="12">
        <v>5</v>
      </c>
      <c r="B10" s="13" t="s">
        <v>217</v>
      </c>
      <c r="C10" s="14">
        <v>1.71</v>
      </c>
      <c r="D10" s="14">
        <v>1.71</v>
      </c>
      <c r="E10" s="14"/>
      <c r="F10" s="14"/>
    </row>
    <row r="11" spans="1:6" ht="15" customHeight="1">
      <c r="A11" s="12">
        <v>6</v>
      </c>
      <c r="B11" s="13" t="s">
        <v>218</v>
      </c>
      <c r="C11" s="14"/>
      <c r="D11" s="14"/>
      <c r="E11" s="14"/>
      <c r="F11" s="14"/>
    </row>
    <row r="12" spans="1:6" ht="15" customHeight="1">
      <c r="A12" s="12">
        <v>7</v>
      </c>
      <c r="B12" s="13" t="s">
        <v>219</v>
      </c>
      <c r="C12" s="14"/>
      <c r="D12" s="14"/>
      <c r="E12" s="14"/>
      <c r="F12" s="14"/>
    </row>
    <row r="13" spans="1:6" ht="15" customHeight="1">
      <c r="A13" s="12">
        <v>8</v>
      </c>
      <c r="B13" s="13" t="s">
        <v>220</v>
      </c>
      <c r="C13" s="14"/>
      <c r="D13" s="14"/>
      <c r="E13" s="14"/>
      <c r="F13" s="14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Lenovo</cp:lastModifiedBy>
  <dcterms:created xsi:type="dcterms:W3CDTF">2021-03-03T03:11:35Z</dcterms:created>
  <dcterms:modified xsi:type="dcterms:W3CDTF">2021-04-12T01:48:30Z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